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7305" tabRatio="805" activeTab="0"/>
  </bookViews>
  <sheets>
    <sheet name="portfolijo" sheetId="1" r:id="rId1"/>
  </sheets>
  <definedNames>
    <definedName name="_xlnm.Print_Area" localSheetId="0">'portfolijo'!$A$1:$J$98</definedName>
  </definedNames>
  <calcPr fullCalcOnLoad="1"/>
</workbook>
</file>

<file path=xl/sharedStrings.xml><?xml version="1.0" encoding="utf-8"?>
<sst xmlns="http://schemas.openxmlformats.org/spreadsheetml/2006/main" count="267" uniqueCount="190">
  <si>
    <t>1021168</t>
  </si>
  <si>
    <t>1039725</t>
  </si>
  <si>
    <t>1039741</t>
  </si>
  <si>
    <t>1054651</t>
  </si>
  <si>
    <t>1228366</t>
  </si>
  <si>
    <t>1566067</t>
  </si>
  <si>
    <t>1039326</t>
  </si>
  <si>
    <t>1138154</t>
  </si>
  <si>
    <t>DISTRIBUTIVNI CENTAR, GRAČANICA</t>
  </si>
  <si>
    <t>TRGOVINA BORAC, TRAVNIK</t>
  </si>
  <si>
    <t>DRINJAČA, KLADANJ</t>
  </si>
  <si>
    <t>GTP UNIVERZAL, TEŠANJ</t>
  </si>
  <si>
    <t>PTK FINKOM, TUZLA</t>
  </si>
  <si>
    <t xml:space="preserve">SALINES, TUZLA </t>
  </si>
  <si>
    <t>Redni broj</t>
  </si>
  <si>
    <t>Emitent</t>
  </si>
  <si>
    <t>Nominalna vrijednost dionice</t>
  </si>
  <si>
    <t>AMOSR</t>
  </si>
  <si>
    <t>BRCTR</t>
  </si>
  <si>
    <t>DHNGR</t>
  </si>
  <si>
    <t>ETVAR</t>
  </si>
  <si>
    <t>INPKRK1</t>
  </si>
  <si>
    <t>IZEOR</t>
  </si>
  <si>
    <t>KOBUR</t>
  </si>
  <si>
    <t>RKBLR</t>
  </si>
  <si>
    <t>RZVTR</t>
  </si>
  <si>
    <t>SPRER</t>
  </si>
  <si>
    <t>VJTRR</t>
  </si>
  <si>
    <t>ZGPSR</t>
  </si>
  <si>
    <t>NMJGRK2</t>
  </si>
  <si>
    <t>ZMJVRK2</t>
  </si>
  <si>
    <t>INGMRK2</t>
  </si>
  <si>
    <t>MAKORK2</t>
  </si>
  <si>
    <t>NPTERK2</t>
  </si>
  <si>
    <t>EINTR</t>
  </si>
  <si>
    <t>JP ELEKTROPRIVREDA BIH DD SARAJEVO</t>
  </si>
  <si>
    <t>JPESR</t>
  </si>
  <si>
    <t>BOSNA TRGOVINA DOO, GRAČANICA</t>
  </si>
  <si>
    <t>AMOS DD, TUZLA</t>
  </si>
  <si>
    <t>ANGROPREDUZEĆE DD, CAZIN</t>
  </si>
  <si>
    <t>ANGROSIROVINA DD, TUZLA</t>
  </si>
  <si>
    <t>BORAC EXPORT IMPORT DD, TRAVNIK</t>
  </si>
  <si>
    <t>RK BULEVAR DD, TUZLA</t>
  </si>
  <si>
    <t>DD ZA PROIZVODNJU KOŽNE OBUĆE, BUGOJNO</t>
  </si>
  <si>
    <t>DUHAN DD, GRADAČAC</t>
  </si>
  <si>
    <t xml:space="preserve">EKONOMSKI INSTITUT TUZLA DD, TUZLA </t>
  </si>
  <si>
    <t>ENERGOINVEST - TDS DD, SARAJEVO</t>
  </si>
  <si>
    <t>ETAS-VALVES DD, SARAJEVO</t>
  </si>
  <si>
    <t>GP BOSNA DD, SARAJEVO</t>
  </si>
  <si>
    <t>GP ŽGP DD, SARAJEVO</t>
  </si>
  <si>
    <t xml:space="preserve">INGRAM D.D., SREBRENIK </t>
  </si>
  <si>
    <t>KHK D.D., LUKAVAC</t>
  </si>
  <si>
    <t xml:space="preserve">KOKAPRODUKT DOO, GRAČANICA </t>
  </si>
  <si>
    <t>KONFEKCIJA BORAC DD, TRAVNIK</t>
  </si>
  <si>
    <t>MARKET-KOMERC DD, ZENICA</t>
  </si>
  <si>
    <t>METAL-GRAĐA DD, VISOKO</t>
  </si>
  <si>
    <t>METALOTEHNA DD, TUZLA</t>
  </si>
  <si>
    <t xml:space="preserve">NAMJEŠTAJ DD, GRADAČAC  </t>
  </si>
  <si>
    <t>OBNOVA DD, KLJUČ</t>
  </si>
  <si>
    <t xml:space="preserve">PREHRANA-PROMET DD, TUZLA </t>
  </si>
  <si>
    <t>RAZVITAK D.D., GRADAČAC</t>
  </si>
  <si>
    <t>SPREČA DD DONJE VUKOVIJE - KALESIJA</t>
  </si>
  <si>
    <t>TD DC KAKANJ DD, KAKANJ</t>
  </si>
  <si>
    <t>TP RUDHEM DD, TUZLA</t>
  </si>
  <si>
    <t>UDARNIK DD, BREZA</t>
  </si>
  <si>
    <t>UNIS-KOMERC D.D., SARAJEVO</t>
  </si>
  <si>
    <t>VEMAL DD, TEŠANJ</t>
  </si>
  <si>
    <t>VJETRENICA DD, VITEZ</t>
  </si>
  <si>
    <t>VOĆNI RASADNIK DOO, SREBRENIK</t>
  </si>
  <si>
    <t>ŽELJEZNICE BIH, SARAJEVO</t>
  </si>
  <si>
    <t>ŽITOPROMET d.d. MOSTAR</t>
  </si>
  <si>
    <t>ZTPMR</t>
  </si>
  <si>
    <t>BHTSR</t>
  </si>
  <si>
    <t>BH TELEKOM DD SARAJEVO</t>
  </si>
  <si>
    <t>ETDSRK1</t>
  </si>
  <si>
    <t>ANPCRK1</t>
  </si>
  <si>
    <t>UDRNRK2</t>
  </si>
  <si>
    <t>BGPMRK3</t>
  </si>
  <si>
    <t>IP SVJETLOST DD SASRAJEVO</t>
  </si>
  <si>
    <t>PIVARA DD TUZLA</t>
  </si>
  <si>
    <t>SVIPR</t>
  </si>
  <si>
    <t>PITZRK1</t>
  </si>
  <si>
    <t>RDHMRK1</t>
  </si>
  <si>
    <t>TKBBR</t>
  </si>
  <si>
    <t>TVORNICA KONFEKCIJE BORAC BANOVIĆI</t>
  </si>
  <si>
    <t>TVORNICA KONFEKCIJE BORAC ZENICA</t>
  </si>
  <si>
    <t>TKBZR</t>
  </si>
  <si>
    <t>ZEILRK2</t>
  </si>
  <si>
    <t>ŽELJEZARA ILIJAŠ DDD</t>
  </si>
  <si>
    <t>AMFIBOLIT DD, VAREŠ</t>
  </si>
  <si>
    <t>GEOINŽINJERING DD, SARAJEVO</t>
  </si>
  <si>
    <t>GINZR</t>
  </si>
  <si>
    <t>GP HERCEGOVINA DD, SARAJEVO</t>
  </si>
  <si>
    <t>GPHSR</t>
  </si>
  <si>
    <t>PLUTO DD, NEUM</t>
  </si>
  <si>
    <t>PLTNR</t>
  </si>
  <si>
    <t>TVORNICA KONFEKCIJE VAREŠ DD, VAREŠ</t>
  </si>
  <si>
    <t>TVKVR</t>
  </si>
  <si>
    <t>AMFVR</t>
  </si>
  <si>
    <t>KOBTR</t>
  </si>
  <si>
    <t>UKMCRK1</t>
  </si>
  <si>
    <t>VEMTRK2</t>
  </si>
  <si>
    <t>ANGSRK1</t>
  </si>
  <si>
    <t>SVJETLOSTKOMERC DD SARAJEVO</t>
  </si>
  <si>
    <t>GPBSRK3</t>
  </si>
  <si>
    <t>SNGARK2</t>
  </si>
  <si>
    <t>SVKOR</t>
  </si>
  <si>
    <t>BUGOJNOPROMET DD, BUGOJNO</t>
  </si>
  <si>
    <t>INPOKOMERC DD, BUGOJNO</t>
  </si>
  <si>
    <t>SNAGA DD, VAREŠ</t>
  </si>
  <si>
    <t>Klasa dionica</t>
  </si>
  <si>
    <t>Redovne</t>
  </si>
  <si>
    <t>Udio</t>
  </si>
  <si>
    <t>ZMAJEVAC d.d. ZENICA</t>
  </si>
  <si>
    <t>UNPRRK1</t>
  </si>
  <si>
    <t>IRISRK1</t>
  </si>
  <si>
    <t>IRIS COMPUTERC D.D. SARAJEVO</t>
  </si>
  <si>
    <t>TURIST BEST D.D.KONJIC</t>
  </si>
  <si>
    <t>TMBPR</t>
  </si>
  <si>
    <t>KHKLRK1</t>
  </si>
  <si>
    <t xml:space="preserve">Na osnovu člana 8.i 9. Pravilnika o izvještavanju i obaveznom objavljivanju izvještaja društva za upravljanje privatizacijskim investicionim fondovima i privatizacijskog investicionog fonda (Službene novine FBiH br.57/01) Društvo za upravljanje fondovima "EURO-INVESTMENT" d.d. Tuzla objavljuje:   </t>
  </si>
  <si>
    <t>BANJA KISELJAK DD KISELJAK</t>
  </si>
  <si>
    <t>HERCEGOVINA AUTO DD MOSTAR</t>
  </si>
  <si>
    <t>INTERŠPED TUZLA DD TUZLA</t>
  </si>
  <si>
    <t>DI JANJ TVORNICA GRAĐEVINSKE STOLARIJE</t>
  </si>
  <si>
    <t>TRZ HADŽIĆI DD</t>
  </si>
  <si>
    <t>HDMCRK3</t>
  </si>
  <si>
    <t>HRCAR</t>
  </si>
  <si>
    <t>ITRTRK1</t>
  </si>
  <si>
    <t>JTGSRK2</t>
  </si>
  <si>
    <t>MTHNRK2</t>
  </si>
  <si>
    <t>PREHRK5</t>
  </si>
  <si>
    <t>TRZHR</t>
  </si>
  <si>
    <t>UISHRK1</t>
  </si>
  <si>
    <t>RK DOMAĆINSTVO D.O.O., TUZLA</t>
  </si>
  <si>
    <t>OBNVRK1</t>
  </si>
  <si>
    <t>NLB TUZLANSKA BANKA DD TUZLA</t>
  </si>
  <si>
    <t>Obveznice</t>
  </si>
  <si>
    <t>TRGOVINSKI MAGACIN B. PETROVAC</t>
  </si>
  <si>
    <t xml:space="preserve"> PRETIS d.d. SARAJEVO</t>
  </si>
  <si>
    <t>INSTITUT ZA ZAŠTITU EKOL. I OBRAZOV. DDTUZLA</t>
  </si>
  <si>
    <t xml:space="preserve">Društvo ne raspolaže brojem i nominalnoj vrijednosti dionica emitenata iz portfolija koji nisu upisani u RVP FBiH.  </t>
  </si>
  <si>
    <t>IF BIG-Investiciona grupa DD SARAJEVO</t>
  </si>
  <si>
    <t>IF BOSFIN DD SARAJEVO</t>
  </si>
  <si>
    <t>BIGFRK3</t>
  </si>
  <si>
    <t>BNSFRK3</t>
  </si>
  <si>
    <t>BSNFRK2</t>
  </si>
  <si>
    <t>TZLBO</t>
  </si>
  <si>
    <t>Red. broj</t>
  </si>
  <si>
    <t>Broj dionica</t>
  </si>
  <si>
    <t>Vrijednost</t>
  </si>
  <si>
    <t>1.</t>
  </si>
  <si>
    <t>IF BONUS DD SARAJEVO</t>
  </si>
  <si>
    <t>a) Prodaja</t>
  </si>
  <si>
    <t>b) Kupovina</t>
  </si>
  <si>
    <t>Ukupno nominalna vrijednost ulaganja IF-a</t>
  </si>
  <si>
    <t>% učešća u kapitalu emitenta</t>
  </si>
  <si>
    <t>Količina vrijednosnih papira</t>
  </si>
  <si>
    <t>Dionice-redovne</t>
  </si>
  <si>
    <t xml:space="preserve">Vrsta vrijednosnih papira-klasa </t>
  </si>
  <si>
    <t>Oznaka vrijednosnogpapira</t>
  </si>
  <si>
    <t xml:space="preserve">Vrijednost po metodologiji procjene </t>
  </si>
  <si>
    <t xml:space="preserve">Prilog 6. Informacija o vrijednosti dionica </t>
  </si>
  <si>
    <t>1.Naziv fonda</t>
  </si>
  <si>
    <t>2. Naziv društva</t>
  </si>
  <si>
    <t>DUF"EURO-INVESTMENT" d.d. Tuzla</t>
  </si>
  <si>
    <t xml:space="preserve">3. Adresa, </t>
  </si>
  <si>
    <t xml:space="preserve">Muftije Muhameda efendije Kurta 1. 75.000 Tuzla   </t>
  </si>
  <si>
    <t xml:space="preserve">    broj telefona i telefaxa</t>
  </si>
  <si>
    <t xml:space="preserve">                            035 227-666, 035 315-461</t>
  </si>
  <si>
    <t xml:space="preserve">4. Period za koji se podnosi izvještaj </t>
  </si>
  <si>
    <t xml:space="preserve">5. Prosječna tromjesečna neto vrijednost imovine,-zadnji kvartal,prethodni kvartal </t>
  </si>
  <si>
    <t xml:space="preserve">6. Prosječna tromjesečna tržišna vrijednost imovine,-zadnji kvartal,prethodni kvartal </t>
  </si>
  <si>
    <t xml:space="preserve">7.Prosječna cijena kotacije dionica Fonda,-zadnji kvartal,prethodni kvartal </t>
  </si>
  <si>
    <t>8.Vrijednost provizije i pokrivenih troškova po dionici izraženih kao procenat</t>
  </si>
  <si>
    <t xml:space="preserve">   tromjesečne tržišne vrijednosti dionice - zadnji kvartal,prethodni kvartal</t>
  </si>
  <si>
    <t>Društvo raspolaže podacima o broju i nominalnoj vrijednosti dionica emitenata iz portfolija koji su upisani u RVP FBiH.</t>
  </si>
  <si>
    <t>KONFEKCIJA NAPREDAK DD, TEŠANJ</t>
  </si>
  <si>
    <t>NA DAN 30.09.2009 GODINE</t>
  </si>
  <si>
    <t>% učešća emit. u portfelju Fonda</t>
  </si>
  <si>
    <t>I - INFORMACIJU O PORTFELJU ZIF-a "EUROFOND-1" d.d. Tuzla</t>
  </si>
  <si>
    <t xml:space="preserve">Knjigovodstvena vrijednost imovine ZIF"EUROFOND-1" d.d. Tuzla na dan 30.09.2009.godine iznosi 47.549.060 KM,a po dionici 13,17 KM. </t>
  </si>
  <si>
    <t>"METALOTEHNA"d.d. Tuzla</t>
  </si>
  <si>
    <t>"ŽITOPROMET" d.d. Mostar</t>
  </si>
  <si>
    <t xml:space="preserve">                    Zvonimir Iveljić s.r.</t>
  </si>
  <si>
    <t>Esad Omerović s.r.              Franc Ješovnik s.r.                        Zvonimir Iveljić s.r.</t>
  </si>
  <si>
    <t>Direktor Fonda                     Predsjednik NO.Fonda                   Direktor Društva</t>
  </si>
  <si>
    <t xml:space="preserve">                            01.07. -30.09.2009 godine</t>
  </si>
  <si>
    <t>ZIF "EUROFOND-1" d.d. Tuzla</t>
  </si>
  <si>
    <t xml:space="preserve">II Informacija o transakcijama sa dionicama za period 01.07.-30.09.2009. 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</si>
</sst>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mm\ d\,\ yyyy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"/>
    <numFmt numFmtId="203" formatCode="#,##0.000"/>
    <numFmt numFmtId="204" formatCode="00000"/>
    <numFmt numFmtId="205" formatCode="#,##0.0000"/>
    <numFmt numFmtId="206" formatCode="0.0"/>
    <numFmt numFmtId="207" formatCode="[$€-2]\ #,##0.00_);[Red]\([$€-2]\ #,##0.00\)"/>
    <numFmt numFmtId="208" formatCode="[$-41A]d\.\ mmmm\ yyyy"/>
  </numFmts>
  <fonts count="16">
    <font>
      <sz val="10"/>
      <color indexed="8"/>
      <name val="MS Sans Serif"/>
      <family val="0"/>
    </font>
    <font>
      <sz val="10"/>
      <color indexed="8"/>
      <name val="Times New Roman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8"/>
      <color indexed="8"/>
      <name val="Times"/>
      <family val="0"/>
    </font>
    <font>
      <b/>
      <sz val="16"/>
      <color indexed="8"/>
      <name val="Times"/>
      <family val="0"/>
    </font>
    <font>
      <sz val="10"/>
      <color indexed="8"/>
      <name val="Times New Roman"/>
      <family val="1"/>
    </font>
    <font>
      <sz val="12"/>
      <name val="Times"/>
      <family val="0"/>
    </font>
    <font>
      <sz val="12"/>
      <color indexed="8"/>
      <name val="Times"/>
      <family val="0"/>
    </font>
    <font>
      <sz val="10"/>
      <name val="Times New Roman"/>
      <family val="1"/>
    </font>
    <font>
      <sz val="14"/>
      <color indexed="8"/>
      <name val="Times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6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3" fontId="13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21" applyFont="1">
      <alignment/>
      <protection/>
    </xf>
    <xf numFmtId="4" fontId="6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1" fontId="6" fillId="0" borderId="0" xfId="21" applyNumberFormat="1" applyFont="1" applyBorder="1">
      <alignment/>
      <protection/>
    </xf>
    <xf numFmtId="4" fontId="6" fillId="0" borderId="0" xfId="21" applyNumberFormat="1" applyFont="1" applyBorder="1">
      <alignment/>
      <protection/>
    </xf>
    <xf numFmtId="0" fontId="6" fillId="0" borderId="11" xfId="21" applyFont="1" applyBorder="1">
      <alignment/>
      <protection/>
    </xf>
    <xf numFmtId="0" fontId="6" fillId="0" borderId="6" xfId="21" applyFont="1" applyBorder="1" applyAlignment="1">
      <alignment wrapText="1"/>
      <protection/>
    </xf>
    <xf numFmtId="4" fontId="6" fillId="0" borderId="12" xfId="21" applyNumberFormat="1" applyFont="1" applyFill="1" applyBorder="1">
      <alignment/>
      <protection/>
    </xf>
    <xf numFmtId="1" fontId="6" fillId="0" borderId="12" xfId="21" applyNumberFormat="1" applyFont="1" applyBorder="1">
      <alignment/>
      <protection/>
    </xf>
    <xf numFmtId="4" fontId="6" fillId="0" borderId="6" xfId="21" applyNumberFormat="1" applyFont="1" applyBorder="1">
      <alignment/>
      <protection/>
    </xf>
    <xf numFmtId="0" fontId="6" fillId="0" borderId="13" xfId="21" applyFont="1" applyBorder="1">
      <alignment/>
      <protection/>
    </xf>
    <xf numFmtId="0" fontId="6" fillId="0" borderId="14" xfId="21" applyFont="1" applyBorder="1" applyAlignment="1">
      <alignment wrapText="1"/>
      <protection/>
    </xf>
    <xf numFmtId="4" fontId="6" fillId="0" borderId="0" xfId="21" applyNumberFormat="1" applyFont="1" applyFill="1" applyBorder="1">
      <alignment/>
      <protection/>
    </xf>
    <xf numFmtId="4" fontId="6" fillId="0" borderId="10" xfId="21" applyNumberFormat="1" applyFont="1" applyBorder="1">
      <alignment/>
      <protection/>
    </xf>
    <xf numFmtId="0" fontId="6" fillId="0" borderId="15" xfId="21" applyFont="1" applyBorder="1">
      <alignment/>
      <protection/>
    </xf>
    <xf numFmtId="4" fontId="6" fillId="0" borderId="16" xfId="21" applyNumberFormat="1" applyFont="1" applyFill="1" applyBorder="1">
      <alignment/>
      <protection/>
    </xf>
    <xf numFmtId="1" fontId="6" fillId="0" borderId="16" xfId="21" applyNumberFormat="1" applyFont="1" applyBorder="1">
      <alignment/>
      <protection/>
    </xf>
    <xf numFmtId="4" fontId="6" fillId="0" borderId="17" xfId="21" applyNumberFormat="1" applyFont="1" applyBorder="1">
      <alignment/>
      <protection/>
    </xf>
    <xf numFmtId="0" fontId="6" fillId="0" borderId="6" xfId="21" applyFont="1" applyBorder="1">
      <alignment/>
      <protection/>
    </xf>
    <xf numFmtId="4" fontId="6" fillId="0" borderId="11" xfId="21" applyNumberFormat="1" applyFont="1" applyFill="1" applyBorder="1" applyAlignment="1">
      <alignment horizontal="left"/>
      <protection/>
    </xf>
    <xf numFmtId="4" fontId="6" fillId="0" borderId="12" xfId="21" applyNumberFormat="1" applyFont="1" applyBorder="1" applyAlignment="1">
      <alignment horizontal="left"/>
      <protection/>
    </xf>
    <xf numFmtId="0" fontId="6" fillId="0" borderId="6" xfId="21" applyFont="1" applyBorder="1" applyAlignment="1">
      <alignment horizontal="left"/>
      <protection/>
    </xf>
    <xf numFmtId="0" fontId="6" fillId="0" borderId="12" xfId="21" applyFont="1" applyBorder="1" applyAlignment="1">
      <alignment wrapText="1"/>
      <protection/>
    </xf>
    <xf numFmtId="4" fontId="6" fillId="0" borderId="6" xfId="21" applyNumberFormat="1" applyFont="1" applyFill="1" applyBorder="1">
      <alignment/>
      <protection/>
    </xf>
    <xf numFmtId="4" fontId="6" fillId="0" borderId="6" xfId="21" applyNumberFormat="1" applyFont="1" applyBorder="1" applyAlignment="1">
      <alignment horizontal="center"/>
      <protection/>
    </xf>
    <xf numFmtId="0" fontId="6" fillId="0" borderId="13" xfId="21" applyFont="1" applyBorder="1">
      <alignment/>
      <protection/>
    </xf>
    <xf numFmtId="1" fontId="6" fillId="0" borderId="0" xfId="21" applyNumberFormat="1" applyFont="1" applyBorder="1">
      <alignment/>
      <protection/>
    </xf>
    <xf numFmtId="4" fontId="6" fillId="0" borderId="10" xfId="21" applyNumberFormat="1" applyFont="1" applyBorder="1">
      <alignment/>
      <protection/>
    </xf>
    <xf numFmtId="4" fontId="6" fillId="0" borderId="10" xfId="21" applyNumberFormat="1" applyFont="1" applyBorder="1" applyAlignment="1">
      <alignment horizontal="center"/>
      <protection/>
    </xf>
    <xf numFmtId="0" fontId="6" fillId="0" borderId="18" xfId="21" applyFont="1" applyBorder="1">
      <alignment/>
      <protection/>
    </xf>
    <xf numFmtId="0" fontId="6" fillId="0" borderId="16" xfId="21" applyFont="1" applyBorder="1" applyAlignment="1">
      <alignment wrapText="1"/>
      <protection/>
    </xf>
    <xf numFmtId="4" fontId="6" fillId="0" borderId="17" xfId="21" applyNumberFormat="1" applyFont="1" applyFill="1" applyBorder="1">
      <alignment/>
      <protection/>
    </xf>
    <xf numFmtId="2" fontId="6" fillId="0" borderId="17" xfId="21" applyNumberFormat="1" applyFont="1" applyBorder="1" applyAlignment="1">
      <alignment horizontal="center"/>
      <protection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justify"/>
    </xf>
    <xf numFmtId="4" fontId="9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942975</xdr:colOff>
      <xdr:row>0</xdr:row>
      <xdr:rowOff>104775</xdr:rowOff>
    </xdr:from>
    <xdr:to>
      <xdr:col>6</xdr:col>
      <xdr:colOff>76200</xdr:colOff>
      <xdr:row>1</xdr:row>
      <xdr:rowOff>733425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04775"/>
          <a:ext cx="448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3"/>
  <sheetViews>
    <sheetView tabSelected="1" zoomScale="75" zoomScaleNormal="75" workbookViewId="0" topLeftCell="A1">
      <selection activeCell="E10" sqref="E10"/>
    </sheetView>
  </sheetViews>
  <sheetFormatPr defaultColWidth="9.140625" defaultRowHeight="12.75"/>
  <cols>
    <col min="1" max="1" width="6.28125" style="4" customWidth="1"/>
    <col min="2" max="2" width="11.28125" style="4" customWidth="1"/>
    <col min="3" max="3" width="38.8515625" style="4" customWidth="1"/>
    <col min="4" max="4" width="15.57421875" style="6" customWidth="1"/>
    <col min="5" max="5" width="11.7109375" style="23" customWidth="1"/>
    <col min="6" max="6" width="14.140625" style="5" customWidth="1"/>
    <col min="7" max="7" width="13.8515625" style="5" customWidth="1"/>
    <col min="8" max="9" width="9.28125" style="5" customWidth="1"/>
    <col min="10" max="10" width="8.421875" style="3" customWidth="1"/>
    <col min="11" max="11" width="7.00390625" style="3" customWidth="1"/>
    <col min="12" max="12" width="15.8515625" style="3" customWidth="1"/>
    <col min="13" max="13" width="9.421875" style="3" bestFit="1" customWidth="1"/>
    <col min="14" max="16384" width="9.140625" style="3" customWidth="1"/>
  </cols>
  <sheetData>
    <row r="1" spans="1:10" ht="22.5">
      <c r="A1"/>
      <c r="B1" s="27"/>
      <c r="C1" s="27"/>
      <c r="D1" s="27"/>
      <c r="E1" s="27"/>
      <c r="F1" s="27"/>
      <c r="G1" s="27"/>
      <c r="H1" s="27"/>
      <c r="I1" s="27"/>
      <c r="J1" s="27"/>
    </row>
    <row r="2" spans="1:10" ht="64.5" customHeight="1">
      <c r="A2" s="25"/>
      <c r="B2" s="19"/>
      <c r="C2"/>
      <c r="D2" s="19"/>
      <c r="E2" s="22"/>
      <c r="F2" s="19"/>
      <c r="G2" s="19"/>
      <c r="H2" s="19"/>
      <c r="I2" s="19"/>
      <c r="J2" s="19"/>
    </row>
    <row r="3" spans="1:10" ht="57.75" customHeight="1">
      <c r="A3" s="19"/>
      <c r="B3" s="107" t="s">
        <v>120</v>
      </c>
      <c r="C3" s="107"/>
      <c r="D3" s="107"/>
      <c r="E3" s="107"/>
      <c r="F3" s="107"/>
      <c r="G3" s="107"/>
      <c r="H3" s="107"/>
      <c r="I3" s="107"/>
      <c r="J3" s="107"/>
    </row>
    <row r="4" spans="1:12" ht="0.75" customHeight="1">
      <c r="A4" s="19"/>
      <c r="B4" s="47"/>
      <c r="C4" s="47"/>
      <c r="D4" s="47"/>
      <c r="E4" s="105"/>
      <c r="F4" s="105"/>
      <c r="G4" s="105"/>
      <c r="H4" s="105"/>
      <c r="I4" s="105"/>
      <c r="J4" s="105"/>
      <c r="K4" s="26"/>
      <c r="L4" s="19"/>
    </row>
    <row r="5" spans="1:12" ht="0.75" customHeight="1">
      <c r="A5" s="19"/>
      <c r="B5" s="19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0" ht="18.75" customHeight="1">
      <c r="A6" s="19"/>
      <c r="B6" s="19"/>
      <c r="C6" s="108" t="s">
        <v>180</v>
      </c>
      <c r="D6" s="108"/>
      <c r="E6" s="108"/>
      <c r="F6" s="108"/>
      <c r="G6" s="108"/>
      <c r="H6" s="108"/>
      <c r="I6" s="26"/>
      <c r="J6" s="19"/>
    </row>
    <row r="7" spans="1:10" ht="15.75">
      <c r="A7" s="106" t="s">
        <v>178</v>
      </c>
      <c r="B7" s="106"/>
      <c r="C7" s="106"/>
      <c r="D7" s="106"/>
      <c r="E7" s="106"/>
      <c r="F7" s="106"/>
      <c r="G7" s="106"/>
      <c r="H7" s="106"/>
      <c r="I7" s="106"/>
      <c r="J7" s="106"/>
    </row>
    <row r="8" ht="12.75" hidden="1">
      <c r="D8" s="14"/>
    </row>
    <row r="9" ht="1.5" customHeight="1" thickBot="1">
      <c r="D9" s="14"/>
    </row>
    <row r="10" spans="1:10" s="1" customFormat="1" ht="51" customHeight="1" thickBot="1" thickTop="1">
      <c r="A10" s="48" t="s">
        <v>14</v>
      </c>
      <c r="B10" s="49" t="s">
        <v>160</v>
      </c>
      <c r="C10" s="50" t="s">
        <v>15</v>
      </c>
      <c r="D10" s="51" t="s">
        <v>159</v>
      </c>
      <c r="E10" s="52" t="s">
        <v>157</v>
      </c>
      <c r="F10" s="51" t="s">
        <v>155</v>
      </c>
      <c r="G10" s="53" t="s">
        <v>161</v>
      </c>
      <c r="H10" s="51" t="s">
        <v>16</v>
      </c>
      <c r="I10" s="51" t="s">
        <v>156</v>
      </c>
      <c r="J10" s="53" t="s">
        <v>179</v>
      </c>
    </row>
    <row r="11" spans="1:10" ht="12.75" customHeight="1" thickTop="1">
      <c r="A11" s="20">
        <v>1</v>
      </c>
      <c r="B11" s="8" t="s">
        <v>98</v>
      </c>
      <c r="C11" s="8" t="s">
        <v>89</v>
      </c>
      <c r="D11" s="21" t="s">
        <v>158</v>
      </c>
      <c r="E11" s="39">
        <v>13527</v>
      </c>
      <c r="F11" s="37">
        <v>135270</v>
      </c>
      <c r="G11" s="37">
        <v>62165.52</v>
      </c>
      <c r="H11" s="40">
        <v>10</v>
      </c>
      <c r="I11" s="40">
        <v>24.45</v>
      </c>
      <c r="J11" s="41">
        <v>0.14</v>
      </c>
    </row>
    <row r="12" spans="1:10" ht="12.75" customHeight="1">
      <c r="A12" s="20">
        <v>2</v>
      </c>
      <c r="B12" s="8" t="s">
        <v>17</v>
      </c>
      <c r="C12" s="8" t="s">
        <v>38</v>
      </c>
      <c r="D12" s="21" t="s">
        <v>158</v>
      </c>
      <c r="E12" s="39">
        <v>5192</v>
      </c>
      <c r="F12" s="37">
        <v>519200</v>
      </c>
      <c r="G12" s="37">
        <v>153363</v>
      </c>
      <c r="H12" s="40">
        <f aca="true" t="shared" si="0" ref="H12:H18">F12/E12</f>
        <v>100</v>
      </c>
      <c r="I12" s="40">
        <v>17.36</v>
      </c>
      <c r="J12" s="41">
        <v>0.34</v>
      </c>
    </row>
    <row r="13" spans="1:10" ht="12.75" customHeight="1">
      <c r="A13" s="20">
        <v>3</v>
      </c>
      <c r="B13" s="2" t="s">
        <v>102</v>
      </c>
      <c r="C13" s="2" t="s">
        <v>40</v>
      </c>
      <c r="D13" s="21" t="s">
        <v>158</v>
      </c>
      <c r="E13" s="42">
        <v>19542</v>
      </c>
      <c r="F13" s="37">
        <v>312672</v>
      </c>
      <c r="G13" s="37">
        <v>172501.96</v>
      </c>
      <c r="H13" s="40">
        <f t="shared" si="0"/>
        <v>16</v>
      </c>
      <c r="I13" s="41">
        <v>15.006923370742344</v>
      </c>
      <c r="J13" s="41">
        <v>0.38</v>
      </c>
    </row>
    <row r="14" spans="1:10" ht="12.75" customHeight="1">
      <c r="A14" s="20">
        <v>4</v>
      </c>
      <c r="B14" s="2" t="s">
        <v>75</v>
      </c>
      <c r="C14" s="2" t="s">
        <v>39</v>
      </c>
      <c r="D14" s="21" t="s">
        <v>158</v>
      </c>
      <c r="E14" s="42">
        <v>36546</v>
      </c>
      <c r="F14" s="37">
        <v>1461840</v>
      </c>
      <c r="G14" s="37">
        <v>65650</v>
      </c>
      <c r="H14" s="40">
        <f t="shared" si="0"/>
        <v>40</v>
      </c>
      <c r="I14" s="41">
        <v>18.85</v>
      </c>
      <c r="J14" s="41">
        <v>0.14</v>
      </c>
    </row>
    <row r="15" spans="1:10" ht="12.75" customHeight="1">
      <c r="A15" s="20">
        <v>5</v>
      </c>
      <c r="B15" s="2" t="s">
        <v>77</v>
      </c>
      <c r="C15" s="2" t="s">
        <v>107</v>
      </c>
      <c r="D15" s="21" t="s">
        <v>158</v>
      </c>
      <c r="E15" s="43">
        <v>59644</v>
      </c>
      <c r="F15" s="37">
        <v>1043770</v>
      </c>
      <c r="G15" s="37">
        <v>536200</v>
      </c>
      <c r="H15" s="40">
        <f t="shared" si="0"/>
        <v>17.5</v>
      </c>
      <c r="I15" s="41">
        <v>24.99</v>
      </c>
      <c r="J15" s="41">
        <v>1.18</v>
      </c>
    </row>
    <row r="16" spans="1:10" ht="12.75" customHeight="1">
      <c r="A16" s="20">
        <v>6</v>
      </c>
      <c r="B16" s="2" t="s">
        <v>72</v>
      </c>
      <c r="C16" s="2" t="s">
        <v>73</v>
      </c>
      <c r="D16" s="21" t="s">
        <v>158</v>
      </c>
      <c r="E16" s="42">
        <v>10126</v>
      </c>
      <c r="F16" s="37">
        <v>101260</v>
      </c>
      <c r="G16" s="37">
        <v>223311</v>
      </c>
      <c r="H16" s="40">
        <f t="shared" si="0"/>
        <v>10</v>
      </c>
      <c r="I16" s="41">
        <v>0.02</v>
      </c>
      <c r="J16" s="41">
        <v>0.5</v>
      </c>
    </row>
    <row r="17" spans="1:10" ht="12.75" customHeight="1">
      <c r="A17" s="20">
        <v>7</v>
      </c>
      <c r="B17" s="2" t="s">
        <v>144</v>
      </c>
      <c r="C17" s="2" t="s">
        <v>142</v>
      </c>
      <c r="D17" s="21" t="s">
        <v>158</v>
      </c>
      <c r="E17" s="42">
        <v>2000</v>
      </c>
      <c r="F17" s="37">
        <v>51400</v>
      </c>
      <c r="G17" s="37">
        <v>12200</v>
      </c>
      <c r="H17" s="40">
        <f t="shared" si="0"/>
        <v>25.7</v>
      </c>
      <c r="I17" s="41">
        <v>0.02</v>
      </c>
      <c r="J17" s="41">
        <v>0.03</v>
      </c>
    </row>
    <row r="18" spans="1:10" ht="12.75" customHeight="1">
      <c r="A18" s="20">
        <v>8</v>
      </c>
      <c r="B18" s="2" t="s">
        <v>145</v>
      </c>
      <c r="C18" s="2" t="s">
        <v>152</v>
      </c>
      <c r="D18" s="21" t="s">
        <v>158</v>
      </c>
      <c r="E18" s="42">
        <v>159500</v>
      </c>
      <c r="F18" s="37">
        <v>3907750</v>
      </c>
      <c r="G18" s="37">
        <v>553465</v>
      </c>
      <c r="H18" s="40">
        <f t="shared" si="0"/>
        <v>24.5</v>
      </c>
      <c r="I18" s="41">
        <v>4.81</v>
      </c>
      <c r="J18" s="41">
        <v>1.21</v>
      </c>
    </row>
    <row r="19" spans="1:10" ht="12.75" customHeight="1">
      <c r="A19" s="20">
        <v>9</v>
      </c>
      <c r="B19" s="2" t="s">
        <v>1</v>
      </c>
      <c r="C19" s="2" t="s">
        <v>37</v>
      </c>
      <c r="D19" s="21" t="s">
        <v>112</v>
      </c>
      <c r="E19" s="42"/>
      <c r="F19" s="37">
        <v>435200</v>
      </c>
      <c r="G19" s="37">
        <v>346779.93</v>
      </c>
      <c r="H19" s="40"/>
      <c r="I19" s="41">
        <v>2</v>
      </c>
      <c r="J19" s="41">
        <v>0.76</v>
      </c>
    </row>
    <row r="20" spans="1:10" ht="12.75" customHeight="1">
      <c r="A20" s="20">
        <v>10</v>
      </c>
      <c r="B20" s="2" t="s">
        <v>18</v>
      </c>
      <c r="C20" s="2" t="s">
        <v>41</v>
      </c>
      <c r="D20" s="21" t="s">
        <v>158</v>
      </c>
      <c r="E20" s="42">
        <v>23591</v>
      </c>
      <c r="F20" s="37">
        <v>294887.5</v>
      </c>
      <c r="G20" s="37">
        <v>353865</v>
      </c>
      <c r="H20" s="40">
        <f>F20/E20</f>
        <v>12.5</v>
      </c>
      <c r="I20" s="41">
        <v>15.98</v>
      </c>
      <c r="J20" s="41">
        <v>0.78</v>
      </c>
    </row>
    <row r="21" spans="1:10" ht="12.75" customHeight="1">
      <c r="A21" s="20">
        <v>11</v>
      </c>
      <c r="B21" s="7" t="s">
        <v>146</v>
      </c>
      <c r="C21" s="9" t="s">
        <v>143</v>
      </c>
      <c r="D21" s="21" t="s">
        <v>158</v>
      </c>
      <c r="E21" s="42">
        <v>100000</v>
      </c>
      <c r="F21" s="37">
        <v>1850000</v>
      </c>
      <c r="G21" s="37">
        <v>388100</v>
      </c>
      <c r="H21" s="40">
        <f>F21/E21</f>
        <v>18.5</v>
      </c>
      <c r="I21" s="41">
        <v>3.29</v>
      </c>
      <c r="J21" s="41">
        <v>0.85</v>
      </c>
    </row>
    <row r="22" spans="1:10" ht="12.75" customHeight="1">
      <c r="A22" s="20">
        <v>12</v>
      </c>
      <c r="B22" s="7"/>
      <c r="C22" s="9" t="s">
        <v>62</v>
      </c>
      <c r="D22" s="21" t="s">
        <v>112</v>
      </c>
      <c r="E22" s="42"/>
      <c r="F22" s="37">
        <v>1352591.61</v>
      </c>
      <c r="G22" s="37">
        <v>1071484.5</v>
      </c>
      <c r="H22" s="40"/>
      <c r="I22" s="41">
        <v>27.691985036912104</v>
      </c>
      <c r="J22" s="41">
        <v>2.35</v>
      </c>
    </row>
    <row r="23" spans="1:10" ht="12.75" customHeight="1">
      <c r="A23" s="20">
        <v>13</v>
      </c>
      <c r="B23" s="2" t="s">
        <v>19</v>
      </c>
      <c r="C23" s="2" t="s">
        <v>44</v>
      </c>
      <c r="D23" s="21" t="s">
        <v>158</v>
      </c>
      <c r="E23" s="42">
        <v>3525</v>
      </c>
      <c r="F23" s="37">
        <v>352500</v>
      </c>
      <c r="G23" s="37">
        <v>102965.21</v>
      </c>
      <c r="H23" s="40">
        <f>F23/E23</f>
        <v>100</v>
      </c>
      <c r="I23" s="41">
        <v>9.36</v>
      </c>
      <c r="J23" s="41">
        <v>0.23</v>
      </c>
    </row>
    <row r="24" spans="1:10" ht="12.75" customHeight="1">
      <c r="A24" s="20">
        <v>14</v>
      </c>
      <c r="B24" s="2" t="s">
        <v>2</v>
      </c>
      <c r="C24" s="2" t="s">
        <v>8</v>
      </c>
      <c r="D24" s="21" t="s">
        <v>158</v>
      </c>
      <c r="E24" s="42">
        <v>10707</v>
      </c>
      <c r="F24" s="37">
        <v>1070700</v>
      </c>
      <c r="G24" s="37">
        <v>0</v>
      </c>
      <c r="H24" s="40">
        <f>I24/E24</f>
        <v>0.0022229097786494816</v>
      </c>
      <c r="I24" s="41">
        <v>23.800695</v>
      </c>
      <c r="J24" s="41">
        <v>0</v>
      </c>
    </row>
    <row r="25" spans="1:10" ht="12.75" customHeight="1">
      <c r="A25" s="20">
        <v>15</v>
      </c>
      <c r="B25" s="7">
        <v>1800264</v>
      </c>
      <c r="C25" s="9" t="s">
        <v>10</v>
      </c>
      <c r="D25" s="21" t="s">
        <v>158</v>
      </c>
      <c r="E25" s="42">
        <v>49083</v>
      </c>
      <c r="F25" s="37">
        <v>4908300</v>
      </c>
      <c r="G25" s="37">
        <v>2937870.15</v>
      </c>
      <c r="H25" s="40">
        <f aca="true" t="shared" si="1" ref="H25:H34">F25/E25</f>
        <v>100</v>
      </c>
      <c r="I25" s="41">
        <v>99.758321</v>
      </c>
      <c r="J25" s="41">
        <v>6.44</v>
      </c>
    </row>
    <row r="26" spans="1:10" ht="12.75" customHeight="1">
      <c r="A26" s="20">
        <v>16</v>
      </c>
      <c r="B26" s="2" t="s">
        <v>34</v>
      </c>
      <c r="C26" s="2" t="s">
        <v>45</v>
      </c>
      <c r="D26" s="21" t="s">
        <v>158</v>
      </c>
      <c r="E26" s="42">
        <v>3466</v>
      </c>
      <c r="F26" s="37">
        <v>346600</v>
      </c>
      <c r="G26" s="37">
        <v>98591</v>
      </c>
      <c r="H26" s="40">
        <f t="shared" si="1"/>
        <v>100</v>
      </c>
      <c r="I26" s="41">
        <v>22.57</v>
      </c>
      <c r="J26" s="41">
        <v>0.22</v>
      </c>
    </row>
    <row r="27" spans="1:10" ht="12.75" customHeight="1">
      <c r="A27" s="20">
        <v>17</v>
      </c>
      <c r="B27" s="2" t="s">
        <v>74</v>
      </c>
      <c r="C27" s="2" t="s">
        <v>46</v>
      </c>
      <c r="D27" s="21" t="s">
        <v>158</v>
      </c>
      <c r="E27" s="42">
        <v>69652</v>
      </c>
      <c r="F27" s="37">
        <v>738311.2</v>
      </c>
      <c r="G27" s="37">
        <v>278608</v>
      </c>
      <c r="H27" s="40">
        <f t="shared" si="1"/>
        <v>10.6</v>
      </c>
      <c r="I27" s="41">
        <v>6.96</v>
      </c>
      <c r="J27" s="41">
        <v>0.61</v>
      </c>
    </row>
    <row r="28" spans="1:10" ht="12.75" customHeight="1">
      <c r="A28" s="20">
        <v>18</v>
      </c>
      <c r="B28" s="2" t="s">
        <v>20</v>
      </c>
      <c r="C28" s="2" t="s">
        <v>47</v>
      </c>
      <c r="D28" s="21" t="s">
        <v>158</v>
      </c>
      <c r="E28" s="42">
        <v>149027</v>
      </c>
      <c r="F28" s="37">
        <v>1862837.5</v>
      </c>
      <c r="G28" s="37">
        <v>140475.38</v>
      </c>
      <c r="H28" s="40">
        <f t="shared" si="1"/>
        <v>12.5</v>
      </c>
      <c r="I28" s="41">
        <v>35.29</v>
      </c>
      <c r="J28" s="41">
        <v>0.31</v>
      </c>
    </row>
    <row r="29" spans="1:10" ht="12.75" customHeight="1">
      <c r="A29" s="20">
        <v>19</v>
      </c>
      <c r="B29" s="2">
        <v>1081306</v>
      </c>
      <c r="C29" s="2" t="s">
        <v>12</v>
      </c>
      <c r="D29" s="21" t="s">
        <v>158</v>
      </c>
      <c r="E29" s="42">
        <v>793</v>
      </c>
      <c r="F29" s="37">
        <v>79300</v>
      </c>
      <c r="G29" s="37">
        <v>7934.32</v>
      </c>
      <c r="H29" s="40">
        <f t="shared" si="1"/>
        <v>100</v>
      </c>
      <c r="I29" s="41">
        <v>13.96</v>
      </c>
      <c r="J29" s="41">
        <v>0.02</v>
      </c>
    </row>
    <row r="30" spans="1:10" ht="12.75" customHeight="1">
      <c r="A30" s="20">
        <v>20</v>
      </c>
      <c r="B30" s="2" t="s">
        <v>91</v>
      </c>
      <c r="C30" s="2" t="s">
        <v>90</v>
      </c>
      <c r="D30" s="21" t="s">
        <v>158</v>
      </c>
      <c r="E30" s="42">
        <v>22089</v>
      </c>
      <c r="F30" s="37">
        <v>276112.5</v>
      </c>
      <c r="G30" s="37">
        <v>102234.01</v>
      </c>
      <c r="H30" s="40">
        <f t="shared" si="1"/>
        <v>12.5</v>
      </c>
      <c r="I30" s="41">
        <v>24.99</v>
      </c>
      <c r="J30" s="41">
        <v>0.22</v>
      </c>
    </row>
    <row r="31" spans="1:10" ht="12.75" customHeight="1">
      <c r="A31" s="20">
        <v>21</v>
      </c>
      <c r="B31" s="2" t="s">
        <v>104</v>
      </c>
      <c r="C31" s="2" t="s">
        <v>48</v>
      </c>
      <c r="D31" s="21" t="s">
        <v>158</v>
      </c>
      <c r="E31" s="42">
        <v>122798</v>
      </c>
      <c r="F31" s="37">
        <v>2001607.4</v>
      </c>
      <c r="G31" s="37">
        <v>1682333</v>
      </c>
      <c r="H31" s="40">
        <f t="shared" si="1"/>
        <v>16.3</v>
      </c>
      <c r="I31" s="41">
        <v>16.09</v>
      </c>
      <c r="J31" s="41">
        <v>3.69</v>
      </c>
    </row>
    <row r="32" spans="1:10" ht="12.75" customHeight="1">
      <c r="A32" s="20">
        <v>22</v>
      </c>
      <c r="B32" s="2" t="s">
        <v>93</v>
      </c>
      <c r="C32" s="2" t="s">
        <v>92</v>
      </c>
      <c r="D32" s="21" t="s">
        <v>158</v>
      </c>
      <c r="E32" s="42">
        <v>18138</v>
      </c>
      <c r="F32" s="37">
        <v>181380</v>
      </c>
      <c r="G32" s="37">
        <v>59306</v>
      </c>
      <c r="H32" s="40">
        <f t="shared" si="1"/>
        <v>10</v>
      </c>
      <c r="I32" s="41">
        <v>24.99</v>
      </c>
      <c r="J32" s="41">
        <v>0.13</v>
      </c>
    </row>
    <row r="33" spans="1:10" ht="12" customHeight="1">
      <c r="A33" s="20">
        <v>23</v>
      </c>
      <c r="B33" s="2" t="s">
        <v>126</v>
      </c>
      <c r="C33" s="2" t="s">
        <v>121</v>
      </c>
      <c r="D33" s="21" t="s">
        <v>158</v>
      </c>
      <c r="E33" s="42">
        <v>1084</v>
      </c>
      <c r="F33" s="37">
        <v>18753.2</v>
      </c>
      <c r="G33" s="37">
        <v>1895.58</v>
      </c>
      <c r="H33" s="40">
        <f t="shared" si="1"/>
        <v>17.3</v>
      </c>
      <c r="I33" s="41">
        <v>0.36</v>
      </c>
      <c r="J33" s="41">
        <v>0</v>
      </c>
    </row>
    <row r="34" spans="1:10" ht="12.75" customHeight="1">
      <c r="A34" s="20">
        <v>24</v>
      </c>
      <c r="B34" s="2" t="s">
        <v>127</v>
      </c>
      <c r="C34" s="2" t="s">
        <v>122</v>
      </c>
      <c r="D34" s="21" t="s">
        <v>158</v>
      </c>
      <c r="E34" s="42">
        <v>64847</v>
      </c>
      <c r="F34" s="37">
        <v>810587.5</v>
      </c>
      <c r="G34" s="37">
        <v>583623</v>
      </c>
      <c r="H34" s="40">
        <f t="shared" si="1"/>
        <v>12.5</v>
      </c>
      <c r="I34" s="41">
        <v>9.84</v>
      </c>
      <c r="J34" s="41">
        <v>1.28</v>
      </c>
    </row>
    <row r="35" spans="1:10" ht="12.75" customHeight="1">
      <c r="A35" s="20">
        <v>25</v>
      </c>
      <c r="B35" s="2" t="s">
        <v>31</v>
      </c>
      <c r="C35" s="2" t="s">
        <v>50</v>
      </c>
      <c r="D35" s="21" t="s">
        <v>158</v>
      </c>
      <c r="E35" s="42">
        <v>304782</v>
      </c>
      <c r="F35" s="37">
        <v>5486076</v>
      </c>
      <c r="G35" s="37">
        <v>8991069</v>
      </c>
      <c r="H35" s="40">
        <v>18</v>
      </c>
      <c r="I35" s="41">
        <v>21.84</v>
      </c>
      <c r="J35" s="41">
        <v>19.72</v>
      </c>
    </row>
    <row r="36" spans="1:10" ht="12.75" customHeight="1">
      <c r="A36" s="20">
        <v>26</v>
      </c>
      <c r="B36" s="2" t="s">
        <v>21</v>
      </c>
      <c r="C36" s="2" t="s">
        <v>108</v>
      </c>
      <c r="D36" s="21" t="s">
        <v>158</v>
      </c>
      <c r="E36" s="42">
        <v>143562</v>
      </c>
      <c r="F36" s="37">
        <v>1607894.4</v>
      </c>
      <c r="G36" s="37">
        <v>173733.85</v>
      </c>
      <c r="H36" s="40">
        <f aca="true" t="shared" si="2" ref="H36:H44">F36/E36</f>
        <v>11.2</v>
      </c>
      <c r="I36" s="41">
        <v>25.99</v>
      </c>
      <c r="J36" s="41">
        <v>0.38</v>
      </c>
    </row>
    <row r="37" spans="1:10" ht="12.75" customHeight="1">
      <c r="A37" s="20">
        <v>27</v>
      </c>
      <c r="B37" s="2" t="s">
        <v>115</v>
      </c>
      <c r="C37" s="2" t="s">
        <v>116</v>
      </c>
      <c r="D37" s="21" t="s">
        <v>158</v>
      </c>
      <c r="E37" s="42">
        <v>59015</v>
      </c>
      <c r="F37" s="37">
        <v>678672.5</v>
      </c>
      <c r="G37" s="37">
        <v>959455.6</v>
      </c>
      <c r="H37" s="40">
        <f t="shared" si="2"/>
        <v>11.5</v>
      </c>
      <c r="I37" s="41">
        <v>12.55</v>
      </c>
      <c r="J37" s="41">
        <v>2.1</v>
      </c>
    </row>
    <row r="38" spans="1:10" ht="12.75" customHeight="1">
      <c r="A38" s="20">
        <v>28</v>
      </c>
      <c r="B38" s="2" t="s">
        <v>128</v>
      </c>
      <c r="C38" s="2" t="s">
        <v>123</v>
      </c>
      <c r="D38" s="21" t="s">
        <v>158</v>
      </c>
      <c r="E38" s="42">
        <v>590</v>
      </c>
      <c r="F38" s="37">
        <v>53100</v>
      </c>
      <c r="G38" s="37">
        <v>18765.3</v>
      </c>
      <c r="H38" s="40">
        <f t="shared" si="2"/>
        <v>90</v>
      </c>
      <c r="I38" s="41">
        <v>2.31</v>
      </c>
      <c r="J38" s="41">
        <v>0.04</v>
      </c>
    </row>
    <row r="39" spans="1:10" ht="12.75" customHeight="1">
      <c r="A39" s="20">
        <v>29</v>
      </c>
      <c r="B39" s="2" t="s">
        <v>22</v>
      </c>
      <c r="C39" s="2" t="s">
        <v>140</v>
      </c>
      <c r="D39" s="21" t="s">
        <v>158</v>
      </c>
      <c r="E39" s="42">
        <v>15287</v>
      </c>
      <c r="F39" s="37">
        <v>152870</v>
      </c>
      <c r="G39" s="37">
        <v>222388</v>
      </c>
      <c r="H39" s="40">
        <f t="shared" si="2"/>
        <v>10</v>
      </c>
      <c r="I39" s="41">
        <v>14.37</v>
      </c>
      <c r="J39" s="41">
        <v>0.48</v>
      </c>
    </row>
    <row r="40" spans="1:10" ht="12.75" customHeight="1">
      <c r="A40" s="20">
        <v>30</v>
      </c>
      <c r="B40" s="28" t="s">
        <v>36</v>
      </c>
      <c r="C40" s="29" t="s">
        <v>35</v>
      </c>
      <c r="D40" s="21" t="s">
        <v>158</v>
      </c>
      <c r="E40" s="42">
        <v>11546</v>
      </c>
      <c r="F40" s="37">
        <v>1154600</v>
      </c>
      <c r="G40" s="37">
        <v>371085</v>
      </c>
      <c r="H40" s="40">
        <f t="shared" si="2"/>
        <v>100</v>
      </c>
      <c r="I40" s="41">
        <v>0.04</v>
      </c>
      <c r="J40" s="41">
        <v>0.81</v>
      </c>
    </row>
    <row r="41" spans="1:10" ht="12.75" customHeight="1">
      <c r="A41" s="20">
        <v>31</v>
      </c>
      <c r="B41" s="36" t="s">
        <v>129</v>
      </c>
      <c r="C41" s="29" t="s">
        <v>124</v>
      </c>
      <c r="D41" s="21" t="s">
        <v>158</v>
      </c>
      <c r="E41" s="42">
        <v>48614</v>
      </c>
      <c r="F41" s="37">
        <v>799700.3</v>
      </c>
      <c r="G41" s="37">
        <v>49100</v>
      </c>
      <c r="H41" s="40">
        <f t="shared" si="2"/>
        <v>16.45</v>
      </c>
      <c r="I41" s="41">
        <v>6.9</v>
      </c>
      <c r="J41" s="41">
        <v>0.11</v>
      </c>
    </row>
    <row r="42" spans="1:10" ht="12.75" customHeight="1">
      <c r="A42" s="20">
        <v>32</v>
      </c>
      <c r="B42" s="2" t="s">
        <v>119</v>
      </c>
      <c r="C42" s="2" t="s">
        <v>51</v>
      </c>
      <c r="D42" s="21" t="s">
        <v>158</v>
      </c>
      <c r="E42" s="42">
        <v>288245</v>
      </c>
      <c r="F42" s="37">
        <v>6917880</v>
      </c>
      <c r="G42" s="37">
        <v>2232823</v>
      </c>
      <c r="H42" s="40">
        <f t="shared" si="2"/>
        <v>24</v>
      </c>
      <c r="I42" s="41">
        <v>8.05587</v>
      </c>
      <c r="J42" s="41">
        <v>4.9</v>
      </c>
    </row>
    <row r="43" spans="1:10" ht="12.75" customHeight="1">
      <c r="A43" s="20">
        <v>33</v>
      </c>
      <c r="B43" s="2" t="s">
        <v>99</v>
      </c>
      <c r="C43" s="2" t="s">
        <v>53</v>
      </c>
      <c r="D43" s="21" t="s">
        <v>158</v>
      </c>
      <c r="E43" s="42">
        <v>57504</v>
      </c>
      <c r="F43" s="37">
        <v>2052893</v>
      </c>
      <c r="G43" s="37">
        <v>2324305.31</v>
      </c>
      <c r="H43" s="40">
        <f t="shared" si="2"/>
        <v>35.70000347801892</v>
      </c>
      <c r="I43" s="41">
        <v>12.01</v>
      </c>
      <c r="J43" s="41">
        <v>5.1</v>
      </c>
    </row>
    <row r="44" spans="1:10" ht="12.75" customHeight="1">
      <c r="A44" s="20">
        <v>34</v>
      </c>
      <c r="B44" s="2" t="s">
        <v>23</v>
      </c>
      <c r="C44" s="2" t="s">
        <v>43</v>
      </c>
      <c r="D44" s="21" t="s">
        <v>158</v>
      </c>
      <c r="E44" s="42">
        <v>59926</v>
      </c>
      <c r="F44" s="37">
        <v>749075</v>
      </c>
      <c r="G44" s="37">
        <v>11985</v>
      </c>
      <c r="H44" s="40">
        <f t="shared" si="2"/>
        <v>12.5</v>
      </c>
      <c r="I44" s="41">
        <v>3.785874573053802</v>
      </c>
      <c r="J44" s="41">
        <v>0.03</v>
      </c>
    </row>
    <row r="45" spans="1:10" ht="12.75" customHeight="1">
      <c r="A45" s="20">
        <v>35</v>
      </c>
      <c r="B45" s="2" t="s">
        <v>4</v>
      </c>
      <c r="C45" s="2" t="s">
        <v>52</v>
      </c>
      <c r="D45" s="21" t="s">
        <v>112</v>
      </c>
      <c r="E45" s="42"/>
      <c r="F45" s="37">
        <v>328600</v>
      </c>
      <c r="G45" s="37">
        <v>29554.87</v>
      </c>
      <c r="H45" s="40"/>
      <c r="I45" s="41">
        <v>3.134183</v>
      </c>
      <c r="J45" s="41">
        <v>0.06</v>
      </c>
    </row>
    <row r="46" spans="1:10" ht="12.75" customHeight="1">
      <c r="A46" s="20">
        <v>36</v>
      </c>
      <c r="B46" s="2" t="s">
        <v>32</v>
      </c>
      <c r="C46" s="2" t="s">
        <v>54</v>
      </c>
      <c r="D46" s="21" t="s">
        <v>158</v>
      </c>
      <c r="E46" s="42">
        <v>115885</v>
      </c>
      <c r="F46" s="37">
        <v>2004810.5</v>
      </c>
      <c r="G46" s="37">
        <v>355155</v>
      </c>
      <c r="H46" s="40">
        <f aca="true" t="shared" si="3" ref="H46:H56">F46/E46</f>
        <v>17.3</v>
      </c>
      <c r="I46" s="41">
        <v>22.87</v>
      </c>
      <c r="J46" s="41">
        <v>0.78</v>
      </c>
    </row>
    <row r="47" spans="1:10" ht="12.75" customHeight="1">
      <c r="A47" s="20">
        <v>37</v>
      </c>
      <c r="B47" s="2" t="s">
        <v>7</v>
      </c>
      <c r="C47" s="2" t="s">
        <v>55</v>
      </c>
      <c r="D47" s="21" t="s">
        <v>158</v>
      </c>
      <c r="E47" s="42">
        <v>25383</v>
      </c>
      <c r="F47" s="37">
        <v>2538300</v>
      </c>
      <c r="G47" s="37">
        <v>253834.91</v>
      </c>
      <c r="H47" s="40">
        <f t="shared" si="3"/>
        <v>100</v>
      </c>
      <c r="I47" s="41">
        <v>54.041978</v>
      </c>
      <c r="J47" s="41">
        <v>0.56</v>
      </c>
    </row>
    <row r="48" spans="1:10" ht="12.75" customHeight="1">
      <c r="A48" s="20">
        <v>38</v>
      </c>
      <c r="B48" s="2" t="s">
        <v>130</v>
      </c>
      <c r="C48" s="2" t="s">
        <v>56</v>
      </c>
      <c r="D48" s="21" t="s">
        <v>158</v>
      </c>
      <c r="E48" s="42">
        <v>91079</v>
      </c>
      <c r="F48" s="37">
        <v>1129380</v>
      </c>
      <c r="G48" s="37">
        <v>747759</v>
      </c>
      <c r="H48" s="40">
        <f t="shared" si="3"/>
        <v>12.400004391791741</v>
      </c>
      <c r="I48" s="41">
        <v>24.99</v>
      </c>
      <c r="J48" s="41">
        <v>1.64</v>
      </c>
    </row>
    <row r="49" spans="1:10" ht="12.75" customHeight="1">
      <c r="A49" s="20">
        <v>39</v>
      </c>
      <c r="B49" s="2" t="s">
        <v>29</v>
      </c>
      <c r="C49" s="2" t="s">
        <v>57</v>
      </c>
      <c r="D49" s="21" t="s">
        <v>158</v>
      </c>
      <c r="E49" s="42">
        <v>84668</v>
      </c>
      <c r="F49" s="37">
        <v>1210752.4</v>
      </c>
      <c r="G49" s="37">
        <v>931348</v>
      </c>
      <c r="H49" s="40">
        <f t="shared" si="3"/>
        <v>14.299999999999999</v>
      </c>
      <c r="I49" s="41">
        <v>24.99</v>
      </c>
      <c r="J49" s="41">
        <v>2.04</v>
      </c>
    </row>
    <row r="50" spans="1:10" ht="12.75" customHeight="1">
      <c r="A50" s="20">
        <v>40</v>
      </c>
      <c r="B50" s="2" t="s">
        <v>33</v>
      </c>
      <c r="C50" s="2" t="s">
        <v>177</v>
      </c>
      <c r="D50" s="21" t="s">
        <v>158</v>
      </c>
      <c r="E50" s="42">
        <v>5112</v>
      </c>
      <c r="F50" s="37">
        <v>222372</v>
      </c>
      <c r="G50" s="37">
        <v>30702</v>
      </c>
      <c r="H50" s="40">
        <f t="shared" si="3"/>
        <v>43.5</v>
      </c>
      <c r="I50" s="41">
        <v>6.13</v>
      </c>
      <c r="J50" s="41">
        <v>0.07</v>
      </c>
    </row>
    <row r="51" spans="1:10" ht="12.75" customHeight="1">
      <c r="A51" s="20">
        <v>41</v>
      </c>
      <c r="B51" s="7" t="s">
        <v>135</v>
      </c>
      <c r="C51" s="9" t="s">
        <v>58</v>
      </c>
      <c r="D51" s="21" t="s">
        <v>158</v>
      </c>
      <c r="E51" s="42">
        <v>36222</v>
      </c>
      <c r="F51" s="37">
        <v>760662</v>
      </c>
      <c r="G51" s="37">
        <v>588268.41</v>
      </c>
      <c r="H51" s="40">
        <f t="shared" si="3"/>
        <v>21</v>
      </c>
      <c r="I51" s="41">
        <v>90.5</v>
      </c>
      <c r="J51" s="41">
        <v>1.29</v>
      </c>
    </row>
    <row r="52" spans="1:10" ht="12.75" customHeight="1">
      <c r="A52" s="20">
        <v>42</v>
      </c>
      <c r="B52" s="7" t="s">
        <v>81</v>
      </c>
      <c r="C52" s="9" t="s">
        <v>79</v>
      </c>
      <c r="D52" s="21" t="s">
        <v>158</v>
      </c>
      <c r="E52" s="42">
        <v>10919</v>
      </c>
      <c r="F52" s="37">
        <v>131028</v>
      </c>
      <c r="G52" s="37">
        <v>248063.23</v>
      </c>
      <c r="H52" s="40">
        <f t="shared" si="3"/>
        <v>12</v>
      </c>
      <c r="I52" s="41">
        <v>0.78</v>
      </c>
      <c r="J52" s="41">
        <v>0.54</v>
      </c>
    </row>
    <row r="53" spans="1:10" ht="12.75" customHeight="1">
      <c r="A53" s="20">
        <v>43</v>
      </c>
      <c r="B53" s="7" t="s">
        <v>95</v>
      </c>
      <c r="C53" s="9" t="s">
        <v>94</v>
      </c>
      <c r="D53" s="21" t="s">
        <v>158</v>
      </c>
      <c r="E53" s="42">
        <v>10910</v>
      </c>
      <c r="F53" s="37">
        <v>136375</v>
      </c>
      <c r="G53" s="37">
        <v>54550</v>
      </c>
      <c r="H53" s="40">
        <f t="shared" si="3"/>
        <v>12.5</v>
      </c>
      <c r="I53" s="41">
        <v>24.99</v>
      </c>
      <c r="J53" s="41">
        <v>0.12</v>
      </c>
    </row>
    <row r="54" spans="1:10" ht="12.75" customHeight="1">
      <c r="A54" s="20">
        <v>44</v>
      </c>
      <c r="B54" s="2" t="s">
        <v>131</v>
      </c>
      <c r="C54" s="2" t="s">
        <v>59</v>
      </c>
      <c r="D54" s="21" t="s">
        <v>158</v>
      </c>
      <c r="E54" s="42">
        <v>164189</v>
      </c>
      <c r="F54" s="37">
        <v>2906145.3</v>
      </c>
      <c r="G54" s="37">
        <v>872593</v>
      </c>
      <c r="H54" s="40">
        <f t="shared" si="3"/>
        <v>17.7</v>
      </c>
      <c r="I54" s="41">
        <v>29.92</v>
      </c>
      <c r="J54" s="41">
        <v>1.91</v>
      </c>
    </row>
    <row r="55" spans="1:10" ht="12.75" customHeight="1">
      <c r="A55" s="20">
        <v>45</v>
      </c>
      <c r="B55" s="2" t="s">
        <v>82</v>
      </c>
      <c r="C55" s="2" t="s">
        <v>63</v>
      </c>
      <c r="D55" s="21" t="s">
        <v>158</v>
      </c>
      <c r="E55" s="42">
        <v>1424</v>
      </c>
      <c r="F55" s="37">
        <v>14240</v>
      </c>
      <c r="G55" s="37">
        <v>98930.58</v>
      </c>
      <c r="H55" s="40">
        <f t="shared" si="3"/>
        <v>10</v>
      </c>
      <c r="I55" s="41">
        <v>24.99</v>
      </c>
      <c r="J55" s="41">
        <v>0.22</v>
      </c>
    </row>
    <row r="56" spans="1:10" ht="12.75" customHeight="1">
      <c r="A56" s="20">
        <v>46</v>
      </c>
      <c r="B56" s="2" t="s">
        <v>24</v>
      </c>
      <c r="C56" s="2" t="s">
        <v>42</v>
      </c>
      <c r="D56" s="21" t="s">
        <v>158</v>
      </c>
      <c r="E56" s="42">
        <v>61682</v>
      </c>
      <c r="F56" s="37">
        <v>616820</v>
      </c>
      <c r="G56" s="37">
        <v>91364.66</v>
      </c>
      <c r="H56" s="40">
        <f t="shared" si="3"/>
        <v>10</v>
      </c>
      <c r="I56" s="41">
        <v>19.4</v>
      </c>
      <c r="J56" s="41">
        <v>0.2</v>
      </c>
    </row>
    <row r="57" spans="1:10" ht="12.75" customHeight="1">
      <c r="A57" s="20">
        <v>47</v>
      </c>
      <c r="B57" s="2"/>
      <c r="C57" s="2" t="s">
        <v>134</v>
      </c>
      <c r="D57" s="21" t="s">
        <v>112</v>
      </c>
      <c r="E57" s="42"/>
      <c r="F57" s="37">
        <v>51410</v>
      </c>
      <c r="G57" s="37">
        <v>19297.22</v>
      </c>
      <c r="H57" s="40"/>
      <c r="I57" s="41">
        <v>13.54</v>
      </c>
      <c r="J57" s="41">
        <v>0.04</v>
      </c>
    </row>
    <row r="58" spans="1:10" ht="12.75" customHeight="1">
      <c r="A58" s="20">
        <v>48</v>
      </c>
      <c r="B58" s="2" t="s">
        <v>25</v>
      </c>
      <c r="C58" s="2" t="s">
        <v>60</v>
      </c>
      <c r="D58" s="21" t="s">
        <v>158</v>
      </c>
      <c r="E58" s="42">
        <v>4340</v>
      </c>
      <c r="F58" s="37">
        <v>434000</v>
      </c>
      <c r="G58" s="37">
        <v>40226.68</v>
      </c>
      <c r="H58" s="40">
        <f>F58/E58</f>
        <v>100</v>
      </c>
      <c r="I58" s="41">
        <v>24.99</v>
      </c>
      <c r="J58" s="41">
        <v>0.09</v>
      </c>
    </row>
    <row r="59" spans="1:10" ht="12.75" customHeight="1">
      <c r="A59" s="20">
        <v>49</v>
      </c>
      <c r="B59" s="2" t="s">
        <v>3</v>
      </c>
      <c r="C59" s="2" t="s">
        <v>13</v>
      </c>
      <c r="D59" s="21" t="s">
        <v>158</v>
      </c>
      <c r="E59" s="42">
        <v>4204</v>
      </c>
      <c r="F59" s="37">
        <v>420400</v>
      </c>
      <c r="G59" s="37">
        <v>0</v>
      </c>
      <c r="H59" s="40">
        <f>F59/E59</f>
        <v>100</v>
      </c>
      <c r="I59" s="41">
        <v>25.44</v>
      </c>
      <c r="J59" s="41">
        <v>0</v>
      </c>
    </row>
    <row r="60" spans="1:10" ht="12.75" customHeight="1">
      <c r="A60" s="20">
        <v>50</v>
      </c>
      <c r="B60" s="2" t="s">
        <v>105</v>
      </c>
      <c r="C60" s="2" t="s">
        <v>109</v>
      </c>
      <c r="D60" s="21" t="s">
        <v>158</v>
      </c>
      <c r="E60" s="42">
        <v>62230</v>
      </c>
      <c r="F60" s="37">
        <v>871220</v>
      </c>
      <c r="G60" s="37">
        <v>550619.01</v>
      </c>
      <c r="H60" s="40">
        <f>I60/E60</f>
        <v>0.00040157480314960626</v>
      </c>
      <c r="I60" s="41">
        <v>24.99</v>
      </c>
      <c r="J60" s="41">
        <v>1.21</v>
      </c>
    </row>
    <row r="61" spans="1:10" ht="12.75" customHeight="1">
      <c r="A61" s="20">
        <v>51</v>
      </c>
      <c r="B61" s="7" t="s">
        <v>26</v>
      </c>
      <c r="C61" s="9" t="s">
        <v>61</v>
      </c>
      <c r="D61" s="21" t="s">
        <v>158</v>
      </c>
      <c r="E61" s="42">
        <v>915320</v>
      </c>
      <c r="F61" s="37">
        <v>11441500</v>
      </c>
      <c r="G61" s="37">
        <v>888479.16</v>
      </c>
      <c r="H61" s="40">
        <f>I61/E61</f>
        <v>8.263331183344483E-05</v>
      </c>
      <c r="I61" s="41">
        <v>75.63592298738872</v>
      </c>
      <c r="J61" s="41">
        <v>1.95</v>
      </c>
    </row>
    <row r="62" spans="1:10" ht="12.75" customHeight="1">
      <c r="A62" s="20">
        <v>52</v>
      </c>
      <c r="B62" s="2" t="s">
        <v>80</v>
      </c>
      <c r="C62" s="2" t="s">
        <v>78</v>
      </c>
      <c r="D62" s="21" t="s">
        <v>158</v>
      </c>
      <c r="E62" s="42">
        <v>83346</v>
      </c>
      <c r="F62" s="37">
        <v>1041825</v>
      </c>
      <c r="G62" s="37">
        <v>672290.76</v>
      </c>
      <c r="H62" s="40">
        <f aca="true" t="shared" si="4" ref="H62:H77">F62/E62</f>
        <v>12.5</v>
      </c>
      <c r="I62" s="41">
        <v>9.36</v>
      </c>
      <c r="J62" s="41">
        <v>1.47</v>
      </c>
    </row>
    <row r="63" spans="1:10" ht="12.75" customHeight="1">
      <c r="A63" s="20">
        <v>53</v>
      </c>
      <c r="B63" s="10" t="s">
        <v>106</v>
      </c>
      <c r="C63" s="2" t="s">
        <v>103</v>
      </c>
      <c r="D63" s="21" t="s">
        <v>158</v>
      </c>
      <c r="E63" s="42">
        <v>2011</v>
      </c>
      <c r="F63" s="37">
        <v>2011000</v>
      </c>
      <c r="G63" s="37">
        <v>1978853.03</v>
      </c>
      <c r="H63" s="40">
        <f t="shared" si="4"/>
        <v>1000</v>
      </c>
      <c r="I63" s="41">
        <v>11.88</v>
      </c>
      <c r="J63" s="41">
        <v>4.34</v>
      </c>
    </row>
    <row r="64" spans="1:10" ht="12.75" customHeight="1">
      <c r="A64" s="20">
        <v>54</v>
      </c>
      <c r="B64" s="2" t="s">
        <v>83</v>
      </c>
      <c r="C64" s="2" t="s">
        <v>84</v>
      </c>
      <c r="D64" s="21" t="s">
        <v>158</v>
      </c>
      <c r="E64" s="42">
        <v>28752</v>
      </c>
      <c r="F64" s="37">
        <v>330648</v>
      </c>
      <c r="G64" s="37">
        <v>179687.07</v>
      </c>
      <c r="H64" s="40">
        <f t="shared" si="4"/>
        <v>11.5</v>
      </c>
      <c r="I64" s="41">
        <v>12.01</v>
      </c>
      <c r="J64" s="41">
        <v>0.39</v>
      </c>
    </row>
    <row r="65" spans="1:10" ht="12.75" customHeight="1">
      <c r="A65" s="20">
        <v>55</v>
      </c>
      <c r="B65" s="2" t="s">
        <v>86</v>
      </c>
      <c r="C65" s="2" t="s">
        <v>85</v>
      </c>
      <c r="D65" s="21" t="s">
        <v>158</v>
      </c>
      <c r="E65" s="42">
        <v>28752</v>
      </c>
      <c r="F65" s="37">
        <v>345024</v>
      </c>
      <c r="G65" s="37">
        <v>199930.92</v>
      </c>
      <c r="H65" s="40">
        <f t="shared" si="4"/>
        <v>12</v>
      </c>
      <c r="I65" s="41">
        <v>12.01</v>
      </c>
      <c r="J65" s="41">
        <v>0.44</v>
      </c>
    </row>
    <row r="66" spans="1:10" ht="12.75" customHeight="1">
      <c r="A66" s="20">
        <v>56</v>
      </c>
      <c r="B66" s="2" t="s">
        <v>118</v>
      </c>
      <c r="C66" s="2" t="s">
        <v>138</v>
      </c>
      <c r="D66" s="21" t="s">
        <v>158</v>
      </c>
      <c r="E66" s="42">
        <v>393</v>
      </c>
      <c r="F66" s="37">
        <v>39300</v>
      </c>
      <c r="G66" s="37">
        <v>4985.34</v>
      </c>
      <c r="H66" s="40">
        <f t="shared" si="4"/>
        <v>100</v>
      </c>
      <c r="I66" s="41">
        <v>1.77</v>
      </c>
      <c r="J66" s="41">
        <v>0.01</v>
      </c>
    </row>
    <row r="67" spans="1:10" ht="12.75" customHeight="1">
      <c r="A67" s="20">
        <v>57</v>
      </c>
      <c r="B67" s="2" t="s">
        <v>0</v>
      </c>
      <c r="C67" s="2" t="s">
        <v>9</v>
      </c>
      <c r="D67" s="21" t="s">
        <v>158</v>
      </c>
      <c r="E67" s="42">
        <v>62443</v>
      </c>
      <c r="F67" s="37">
        <v>6244300</v>
      </c>
      <c r="G67" s="37">
        <v>4246404.84</v>
      </c>
      <c r="H67" s="40">
        <f t="shared" si="4"/>
        <v>100</v>
      </c>
      <c r="I67" s="41">
        <v>16.701687</v>
      </c>
      <c r="J67" s="41">
        <v>9.31</v>
      </c>
    </row>
    <row r="68" spans="1:10" ht="12.75" customHeight="1">
      <c r="A68" s="20">
        <v>58</v>
      </c>
      <c r="B68" s="2" t="s">
        <v>132</v>
      </c>
      <c r="C68" s="2" t="s">
        <v>125</v>
      </c>
      <c r="D68" s="21" t="s">
        <v>158</v>
      </c>
      <c r="E68" s="42">
        <v>29167</v>
      </c>
      <c r="F68" s="37">
        <v>341254</v>
      </c>
      <c r="G68" s="37">
        <v>145412.72</v>
      </c>
      <c r="H68" s="40">
        <f t="shared" si="4"/>
        <v>11.700003428532245</v>
      </c>
      <c r="I68" s="41">
        <v>5</v>
      </c>
      <c r="J68" s="41">
        <v>0.32</v>
      </c>
    </row>
    <row r="69" spans="1:10" ht="12.75" customHeight="1">
      <c r="A69" s="20">
        <v>59</v>
      </c>
      <c r="B69" s="2" t="s">
        <v>97</v>
      </c>
      <c r="C69" s="2" t="s">
        <v>96</v>
      </c>
      <c r="D69" s="21" t="s">
        <v>158</v>
      </c>
      <c r="E69" s="42">
        <v>30592</v>
      </c>
      <c r="F69" s="37">
        <v>305920</v>
      </c>
      <c r="G69" s="37">
        <v>89328.64</v>
      </c>
      <c r="H69" s="40">
        <f t="shared" si="4"/>
        <v>10</v>
      </c>
      <c r="I69" s="41">
        <v>15.77</v>
      </c>
      <c r="J69" s="41">
        <v>0.2</v>
      </c>
    </row>
    <row r="70" spans="1:10" ht="12.75" customHeight="1">
      <c r="A70" s="20">
        <v>60</v>
      </c>
      <c r="B70" s="2" t="s">
        <v>147</v>
      </c>
      <c r="C70" s="2" t="s">
        <v>136</v>
      </c>
      <c r="D70" s="21" t="s">
        <v>137</v>
      </c>
      <c r="E70" s="42">
        <v>1000</v>
      </c>
      <c r="F70" s="37">
        <v>100000</v>
      </c>
      <c r="G70" s="37">
        <v>88930</v>
      </c>
      <c r="H70" s="40">
        <f t="shared" si="4"/>
        <v>100</v>
      </c>
      <c r="I70" s="41">
        <v>2</v>
      </c>
      <c r="J70" s="41">
        <v>0.2</v>
      </c>
    </row>
    <row r="71" spans="1:10" ht="12.75" customHeight="1">
      <c r="A71" s="20">
        <v>61</v>
      </c>
      <c r="B71" s="2" t="s">
        <v>76</v>
      </c>
      <c r="C71" s="2" t="s">
        <v>64</v>
      </c>
      <c r="D71" s="21" t="s">
        <v>158</v>
      </c>
      <c r="E71" s="42">
        <v>87400</v>
      </c>
      <c r="F71" s="37">
        <v>1276040</v>
      </c>
      <c r="G71" s="37">
        <v>175996.24</v>
      </c>
      <c r="H71" s="40">
        <f t="shared" si="4"/>
        <v>14.6</v>
      </c>
      <c r="I71" s="41">
        <v>24.99</v>
      </c>
      <c r="J71" s="41">
        <v>0.34</v>
      </c>
    </row>
    <row r="72" spans="1:10" ht="12.75" customHeight="1">
      <c r="A72" s="20">
        <v>62</v>
      </c>
      <c r="B72" s="2" t="s">
        <v>133</v>
      </c>
      <c r="C72" s="2" t="s">
        <v>117</v>
      </c>
      <c r="D72" s="21" t="s">
        <v>158</v>
      </c>
      <c r="E72" s="42">
        <v>25592</v>
      </c>
      <c r="F72" s="37">
        <v>294308</v>
      </c>
      <c r="G72" s="37">
        <v>132248</v>
      </c>
      <c r="H72" s="40">
        <f t="shared" si="4"/>
        <v>11.5</v>
      </c>
      <c r="I72" s="41">
        <v>15.27</v>
      </c>
      <c r="J72" s="41">
        <v>0.29</v>
      </c>
    </row>
    <row r="73" spans="1:10" ht="12.75" customHeight="1">
      <c r="A73" s="20">
        <v>63</v>
      </c>
      <c r="B73" s="2" t="s">
        <v>100</v>
      </c>
      <c r="C73" s="2" t="s">
        <v>65</v>
      </c>
      <c r="D73" s="21" t="s">
        <v>158</v>
      </c>
      <c r="E73" s="42">
        <v>109134</v>
      </c>
      <c r="F73" s="37">
        <v>1342348.2</v>
      </c>
      <c r="G73" s="37">
        <v>436536</v>
      </c>
      <c r="H73" s="40">
        <f t="shared" si="4"/>
        <v>12.299999999999999</v>
      </c>
      <c r="I73" s="41">
        <v>11.291021624966556</v>
      </c>
      <c r="J73" s="41">
        <v>0.95</v>
      </c>
    </row>
    <row r="74" spans="1:10" ht="12.75" customHeight="1">
      <c r="A74" s="20">
        <v>64</v>
      </c>
      <c r="B74" s="2" t="s">
        <v>6</v>
      </c>
      <c r="C74" s="2" t="s">
        <v>11</v>
      </c>
      <c r="D74" s="21" t="s">
        <v>158</v>
      </c>
      <c r="E74" s="42">
        <v>1880</v>
      </c>
      <c r="F74" s="37">
        <v>188000</v>
      </c>
      <c r="G74" s="37">
        <v>0</v>
      </c>
      <c r="H74" s="40">
        <f t="shared" si="4"/>
        <v>100</v>
      </c>
      <c r="I74" s="41">
        <v>7.549426</v>
      </c>
      <c r="J74" s="41">
        <v>0</v>
      </c>
    </row>
    <row r="75" spans="1:10" ht="12.75" customHeight="1">
      <c r="A75" s="20">
        <v>65</v>
      </c>
      <c r="B75" s="2" t="s">
        <v>114</v>
      </c>
      <c r="C75" s="2" t="s">
        <v>139</v>
      </c>
      <c r="D75" s="21" t="s">
        <v>158</v>
      </c>
      <c r="E75" s="42">
        <v>146091</v>
      </c>
      <c r="F75" s="37">
        <v>1811528.4</v>
      </c>
      <c r="G75" s="37">
        <v>584364</v>
      </c>
      <c r="H75" s="40">
        <f t="shared" si="4"/>
        <v>12.399999999999999</v>
      </c>
      <c r="I75" s="41">
        <v>3.43</v>
      </c>
      <c r="J75" s="41">
        <v>1.28</v>
      </c>
    </row>
    <row r="76" spans="1:10" ht="12.75" customHeight="1">
      <c r="A76" s="20">
        <v>66</v>
      </c>
      <c r="B76" s="2" t="s">
        <v>101</v>
      </c>
      <c r="C76" s="2" t="s">
        <v>66</v>
      </c>
      <c r="D76" s="21" t="s">
        <v>158</v>
      </c>
      <c r="E76" s="42">
        <v>18083</v>
      </c>
      <c r="F76" s="37">
        <v>723320</v>
      </c>
      <c r="G76" s="37">
        <v>171507</v>
      </c>
      <c r="H76" s="40">
        <f t="shared" si="4"/>
        <v>40</v>
      </c>
      <c r="I76" s="41">
        <v>19.72</v>
      </c>
      <c r="J76" s="41">
        <v>0.38</v>
      </c>
    </row>
    <row r="77" spans="1:10" ht="12.75" customHeight="1">
      <c r="A77" s="20">
        <v>67</v>
      </c>
      <c r="B77" s="2" t="s">
        <v>27</v>
      </c>
      <c r="C77" s="2" t="s">
        <v>67</v>
      </c>
      <c r="D77" s="21" t="s">
        <v>158</v>
      </c>
      <c r="E77" s="42">
        <v>2079</v>
      </c>
      <c r="F77" s="37">
        <v>207900</v>
      </c>
      <c r="G77" s="37">
        <v>20790</v>
      </c>
      <c r="H77" s="40">
        <f t="shared" si="4"/>
        <v>100</v>
      </c>
      <c r="I77" s="41">
        <v>9.89</v>
      </c>
      <c r="J77" s="41">
        <v>0.05</v>
      </c>
    </row>
    <row r="78" spans="1:10" ht="12.75" customHeight="1">
      <c r="A78" s="20">
        <v>68</v>
      </c>
      <c r="B78" s="2" t="s">
        <v>5</v>
      </c>
      <c r="C78" s="2" t="s">
        <v>68</v>
      </c>
      <c r="D78" s="21" t="s">
        <v>112</v>
      </c>
      <c r="E78" s="42"/>
      <c r="F78" s="37">
        <v>241930</v>
      </c>
      <c r="G78" s="37">
        <v>247144.98</v>
      </c>
      <c r="H78" s="40"/>
      <c r="I78" s="41">
        <v>8.198764</v>
      </c>
      <c r="J78" s="41">
        <v>0.54</v>
      </c>
    </row>
    <row r="79" spans="1:10" ht="12.75">
      <c r="A79" s="20">
        <v>69</v>
      </c>
      <c r="B79" s="2" t="s">
        <v>87</v>
      </c>
      <c r="C79" s="2" t="s">
        <v>88</v>
      </c>
      <c r="D79" s="21" t="s">
        <v>158</v>
      </c>
      <c r="E79" s="42">
        <v>14700</v>
      </c>
      <c r="F79" s="37">
        <v>460110</v>
      </c>
      <c r="G79" s="37">
        <v>152710.3</v>
      </c>
      <c r="H79" s="40">
        <f>F79/E79</f>
        <v>31.3</v>
      </c>
      <c r="I79" s="41">
        <v>1.41</v>
      </c>
      <c r="J79" s="41">
        <v>0.33</v>
      </c>
    </row>
    <row r="80" spans="1:10" ht="13.5" customHeight="1">
      <c r="A80" s="20">
        <v>70</v>
      </c>
      <c r="B80" s="8" t="s">
        <v>28</v>
      </c>
      <c r="C80" s="8" t="s">
        <v>49</v>
      </c>
      <c r="D80" s="21" t="s">
        <v>158</v>
      </c>
      <c r="E80" s="44">
        <v>188834</v>
      </c>
      <c r="F80" s="37">
        <v>2360425</v>
      </c>
      <c r="G80" s="37">
        <v>1850573</v>
      </c>
      <c r="H80" s="40">
        <f>F80/E80</f>
        <v>12.5</v>
      </c>
      <c r="I80" s="40">
        <v>10.87</v>
      </c>
      <c r="J80" s="41">
        <v>4.06</v>
      </c>
    </row>
    <row r="81" spans="1:10" ht="12.75" customHeight="1">
      <c r="A81" s="20">
        <v>71</v>
      </c>
      <c r="B81" s="2" t="s">
        <v>30</v>
      </c>
      <c r="C81" s="2" t="s">
        <v>113</v>
      </c>
      <c r="D81" s="21" t="s">
        <v>158</v>
      </c>
      <c r="E81" s="42">
        <v>18522</v>
      </c>
      <c r="F81" s="37">
        <v>275977.8</v>
      </c>
      <c r="G81" s="37">
        <v>10355.06</v>
      </c>
      <c r="H81" s="40">
        <f>F81/E81</f>
        <v>14.899999999999999</v>
      </c>
      <c r="I81" s="41">
        <v>3.95902957989032</v>
      </c>
      <c r="J81" s="41">
        <v>0.02</v>
      </c>
    </row>
    <row r="82" spans="1:10" ht="15" customHeight="1">
      <c r="A82" s="20">
        <v>72</v>
      </c>
      <c r="B82" s="30" t="s">
        <v>71</v>
      </c>
      <c r="C82" s="30" t="s">
        <v>70</v>
      </c>
      <c r="D82" s="21" t="s">
        <v>158</v>
      </c>
      <c r="E82" s="45">
        <v>32640</v>
      </c>
      <c r="F82" s="37">
        <v>408000</v>
      </c>
      <c r="G82" s="37">
        <v>117504</v>
      </c>
      <c r="H82" s="40">
        <f>F82/E82</f>
        <v>12.5</v>
      </c>
      <c r="I82" s="46">
        <v>3.32</v>
      </c>
      <c r="J82" s="41">
        <v>0.26</v>
      </c>
    </row>
    <row r="83" spans="1:20" s="18" customFormat="1" ht="15.75" customHeight="1">
      <c r="A83" s="20">
        <v>73</v>
      </c>
      <c r="B83" s="2"/>
      <c r="C83" s="31" t="s">
        <v>69</v>
      </c>
      <c r="D83" s="21" t="s">
        <v>112</v>
      </c>
      <c r="E83" s="42"/>
      <c r="F83" s="37">
        <v>77533300</v>
      </c>
      <c r="G83" s="37">
        <v>3000000</v>
      </c>
      <c r="H83" s="41"/>
      <c r="I83" s="41">
        <v>5.280553</v>
      </c>
      <c r="J83" s="41">
        <v>6.58</v>
      </c>
      <c r="K83" s="16"/>
      <c r="L83" s="3"/>
      <c r="M83" s="3"/>
      <c r="N83" s="17"/>
      <c r="O83" s="14"/>
      <c r="P83" s="14"/>
      <c r="Q83" s="14"/>
      <c r="R83" s="24"/>
      <c r="S83" s="11"/>
      <c r="T83" s="11"/>
    </row>
    <row r="84" spans="1:13" s="18" customFormat="1" ht="14.25" customHeight="1">
      <c r="A84" s="12"/>
      <c r="B84" s="32"/>
      <c r="C84" s="33"/>
      <c r="D84" s="34"/>
      <c r="E84" s="35"/>
      <c r="F84" s="38"/>
      <c r="G84" s="38"/>
      <c r="H84" s="3"/>
      <c r="I84" s="11"/>
      <c r="J84" s="38"/>
      <c r="L84" s="3"/>
      <c r="M84" s="3"/>
    </row>
    <row r="85" spans="1:10" ht="0.75" customHeight="1" hidden="1">
      <c r="A85" s="12"/>
      <c r="B85" s="13"/>
      <c r="C85" s="54" t="s">
        <v>141</v>
      </c>
      <c r="D85" s="55"/>
      <c r="E85" s="56"/>
      <c r="F85" s="57"/>
      <c r="G85" s="3"/>
      <c r="H85" s="3"/>
      <c r="I85" s="3"/>
      <c r="J85" s="38">
        <f>SUM(J11:J84)</f>
        <v>99.96000000000004</v>
      </c>
    </row>
    <row r="86" spans="1:9" ht="15" customHeight="1">
      <c r="A86" s="33"/>
      <c r="B86" s="34" t="s">
        <v>181</v>
      </c>
      <c r="C86" s="35"/>
      <c r="D86" s="3"/>
      <c r="E86" s="3"/>
      <c r="F86" s="3"/>
      <c r="G86" s="11"/>
      <c r="H86" s="3"/>
      <c r="I86" s="3"/>
    </row>
    <row r="87" spans="1:9" ht="14.25">
      <c r="A87" s="3"/>
      <c r="B87" s="3" t="s">
        <v>176</v>
      </c>
      <c r="C87" s="38"/>
      <c r="D87" s="58"/>
      <c r="E87" s="3"/>
      <c r="F87" s="3"/>
      <c r="G87" s="3"/>
      <c r="H87" s="3"/>
      <c r="I87" s="3"/>
    </row>
    <row r="88" spans="1:9" ht="12.75">
      <c r="A88" s="3"/>
      <c r="B88" s="71" t="s">
        <v>189</v>
      </c>
      <c r="C88" s="57"/>
      <c r="D88" s="15"/>
      <c r="E88" s="3"/>
      <c r="F88" s="3"/>
      <c r="G88" s="3"/>
      <c r="H88" s="3"/>
      <c r="I88" s="3"/>
    </row>
    <row r="89" spans="1:9" ht="14.25">
      <c r="A89" s="38"/>
      <c r="B89" s="58"/>
      <c r="C89" s="18" t="s">
        <v>153</v>
      </c>
      <c r="D89" s="18"/>
      <c r="E89" s="3"/>
      <c r="F89" s="3"/>
      <c r="G89" s="3"/>
      <c r="H89" s="3"/>
      <c r="I89" s="3"/>
    </row>
    <row r="90" spans="1:9" ht="12.75">
      <c r="A90" s="57"/>
      <c r="B90" s="68" t="s">
        <v>148</v>
      </c>
      <c r="C90" s="66" t="s">
        <v>15</v>
      </c>
      <c r="D90" s="63" t="s">
        <v>110</v>
      </c>
      <c r="E90" s="61" t="s">
        <v>149</v>
      </c>
      <c r="F90" s="59" t="s">
        <v>150</v>
      </c>
      <c r="G90" s="3"/>
      <c r="H90" s="3"/>
      <c r="I90" s="3"/>
    </row>
    <row r="91" spans="1:9" ht="12.75">
      <c r="A91" s="18"/>
      <c r="B91" s="67">
        <v>1</v>
      </c>
      <c r="C91" s="62" t="s">
        <v>182</v>
      </c>
      <c r="D91" s="62" t="s">
        <v>111</v>
      </c>
      <c r="E91" s="64">
        <v>17603</v>
      </c>
      <c r="F91" s="65">
        <v>144520.63</v>
      </c>
      <c r="G91" s="3"/>
      <c r="H91" s="3"/>
      <c r="I91" s="3"/>
    </row>
    <row r="92" spans="1:9" ht="12.75">
      <c r="A92" s="3"/>
      <c r="B92" s="3"/>
      <c r="C92" s="3" t="s">
        <v>154</v>
      </c>
      <c r="D92" s="3"/>
      <c r="E92" s="3"/>
      <c r="F92" s="3"/>
      <c r="G92" s="3"/>
      <c r="H92" s="3"/>
      <c r="I92" s="3"/>
    </row>
    <row r="93" spans="1:9" ht="12.75">
      <c r="A93" s="3"/>
      <c r="B93" s="68" t="s">
        <v>148</v>
      </c>
      <c r="C93" s="66" t="s">
        <v>15</v>
      </c>
      <c r="D93" s="70" t="s">
        <v>110</v>
      </c>
      <c r="E93" s="66" t="s">
        <v>149</v>
      </c>
      <c r="F93" s="69" t="s">
        <v>150</v>
      </c>
      <c r="G93" s="3"/>
      <c r="H93" s="3"/>
      <c r="I93" s="3"/>
    </row>
    <row r="94" spans="1:9" ht="12.75">
      <c r="A94" s="3"/>
      <c r="B94" s="67" t="s">
        <v>151</v>
      </c>
      <c r="C94" s="60" t="s">
        <v>183</v>
      </c>
      <c r="D94" s="62" t="s">
        <v>111</v>
      </c>
      <c r="E94" s="64">
        <v>16865</v>
      </c>
      <c r="F94" s="65">
        <v>60714</v>
      </c>
      <c r="G94" s="3"/>
      <c r="H94" s="3"/>
      <c r="I94" s="3"/>
    </row>
    <row r="95" spans="1:9" ht="16.5" customHeight="1">
      <c r="A95" s="3"/>
      <c r="B95" s="72"/>
      <c r="C95" s="73" t="s">
        <v>186</v>
      </c>
      <c r="D95" s="74"/>
      <c r="E95" s="75"/>
      <c r="F95" s="76"/>
      <c r="G95" s="3"/>
      <c r="H95" s="3"/>
      <c r="I95" s="3"/>
    </row>
    <row r="96" spans="1:9" ht="16.5" customHeight="1">
      <c r="A96" s="3"/>
      <c r="B96" s="3"/>
      <c r="C96" s="3" t="s">
        <v>185</v>
      </c>
      <c r="D96" s="3"/>
      <c r="E96" s="3"/>
      <c r="F96" s="3"/>
      <c r="G96" s="3"/>
      <c r="H96" s="3"/>
      <c r="I96" s="3"/>
    </row>
    <row r="97" spans="1:9" ht="13.5" customHeight="1">
      <c r="A97" s="3"/>
      <c r="B97" s="72" t="s">
        <v>162</v>
      </c>
      <c r="C97" s="73"/>
      <c r="D97" s="74"/>
      <c r="E97" s="75"/>
      <c r="F97" s="76"/>
      <c r="G97" s="3"/>
      <c r="H97" s="3"/>
      <c r="I97" s="3"/>
    </row>
    <row r="98" spans="1:9" ht="13.5" customHeight="1">
      <c r="A98" s="3"/>
      <c r="B98" s="77" t="s">
        <v>163</v>
      </c>
      <c r="C98" s="78"/>
      <c r="D98" s="79" t="s">
        <v>188</v>
      </c>
      <c r="E98" s="80"/>
      <c r="F98" s="81"/>
      <c r="G98" s="3"/>
      <c r="H98" s="3"/>
      <c r="I98" s="3"/>
    </row>
    <row r="99" spans="1:9" ht="13.5" customHeight="1">
      <c r="A99" s="3"/>
      <c r="B99" s="77" t="s">
        <v>164</v>
      </c>
      <c r="C99" s="78"/>
      <c r="D99" s="79" t="s">
        <v>165</v>
      </c>
      <c r="E99" s="80"/>
      <c r="F99" s="81"/>
      <c r="G99" s="3"/>
      <c r="H99" s="3"/>
      <c r="I99" s="3"/>
    </row>
    <row r="100" spans="1:15" ht="12.75" customHeight="1">
      <c r="A100" s="3"/>
      <c r="B100" s="82" t="s">
        <v>166</v>
      </c>
      <c r="C100" s="83"/>
      <c r="D100" s="84" t="s">
        <v>167</v>
      </c>
      <c r="E100" s="75"/>
      <c r="F100" s="85"/>
      <c r="G100" s="3"/>
      <c r="H100" s="3"/>
      <c r="I100" s="3"/>
      <c r="L100" s="14"/>
      <c r="M100" s="24"/>
      <c r="N100" s="11"/>
      <c r="O100" s="11"/>
    </row>
    <row r="101" spans="1:14" ht="12.75">
      <c r="A101" s="3"/>
      <c r="B101" s="86" t="s">
        <v>168</v>
      </c>
      <c r="C101" s="83"/>
      <c r="D101" s="87" t="s">
        <v>169</v>
      </c>
      <c r="E101" s="88"/>
      <c r="F101" s="89"/>
      <c r="G101" s="3"/>
      <c r="H101" s="3"/>
      <c r="I101" s="3"/>
      <c r="L101" s="12"/>
      <c r="M101" s="12"/>
      <c r="N101" s="14" t="s">
        <v>184</v>
      </c>
    </row>
    <row r="102" spans="1:9" ht="12.75" customHeight="1">
      <c r="A102" s="12"/>
      <c r="B102" s="77" t="s">
        <v>170</v>
      </c>
      <c r="C102" s="90"/>
      <c r="D102" s="91" t="s">
        <v>187</v>
      </c>
      <c r="E102" s="92"/>
      <c r="F102" s="93"/>
      <c r="G102" s="3"/>
      <c r="H102" s="3"/>
      <c r="I102" s="3"/>
    </row>
    <row r="103" spans="1:9" ht="12.75">
      <c r="A103" s="12"/>
      <c r="B103" s="77" t="s">
        <v>171</v>
      </c>
      <c r="C103" s="94"/>
      <c r="D103" s="95"/>
      <c r="E103" s="96">
        <v>14.59</v>
      </c>
      <c r="F103" s="96">
        <v>13.32</v>
      </c>
      <c r="G103" s="3"/>
      <c r="H103" s="3"/>
      <c r="I103" s="3"/>
    </row>
    <row r="104" spans="1:9" ht="12.75">
      <c r="A104" s="12"/>
      <c r="B104" s="77" t="s">
        <v>172</v>
      </c>
      <c r="C104" s="94"/>
      <c r="D104" s="95"/>
      <c r="E104" s="96">
        <v>3.17</v>
      </c>
      <c r="F104" s="96">
        <v>3.04</v>
      </c>
      <c r="G104" s="3"/>
      <c r="H104" s="3"/>
      <c r="I104" s="3"/>
    </row>
    <row r="105" spans="1:9" ht="12.75" customHeight="1">
      <c r="A105" s="12"/>
      <c r="B105" s="77" t="s">
        <v>173</v>
      </c>
      <c r="C105" s="94"/>
      <c r="D105" s="95"/>
      <c r="E105" s="96">
        <v>3.17</v>
      </c>
      <c r="F105" s="96">
        <v>3.04</v>
      </c>
      <c r="G105" s="3"/>
      <c r="H105" s="3"/>
      <c r="I105" s="3"/>
    </row>
    <row r="106" spans="1:9" ht="12.75">
      <c r="A106" s="12"/>
      <c r="B106" s="97" t="s">
        <v>174</v>
      </c>
      <c r="C106" s="98"/>
      <c r="D106" s="99"/>
      <c r="E106" s="100"/>
      <c r="F106" s="100"/>
      <c r="G106" s="3"/>
      <c r="H106" s="3"/>
      <c r="I106" s="3"/>
    </row>
    <row r="107" spans="1:9" ht="12.75">
      <c r="A107" s="12"/>
      <c r="B107" s="101" t="s">
        <v>175</v>
      </c>
      <c r="C107" s="102"/>
      <c r="D107" s="103"/>
      <c r="E107" s="104">
        <v>0.88</v>
      </c>
      <c r="F107" s="104">
        <v>1.33</v>
      </c>
      <c r="G107" s="3"/>
      <c r="H107" s="3"/>
      <c r="I107" s="3"/>
    </row>
    <row r="108" spans="1:9" ht="12.75">
      <c r="A108" s="12"/>
      <c r="B108" s="12"/>
      <c r="C108" s="12"/>
      <c r="D108" s="14"/>
      <c r="E108" s="24"/>
      <c r="F108" s="11"/>
      <c r="G108" s="3"/>
      <c r="H108" s="3"/>
      <c r="I108" s="3"/>
    </row>
    <row r="109" spans="1:9" ht="12.75" customHeight="1">
      <c r="A109" s="12"/>
      <c r="B109" s="12"/>
      <c r="C109" s="12"/>
      <c r="D109" s="14"/>
      <c r="E109" s="24"/>
      <c r="F109" s="11"/>
      <c r="G109" s="3"/>
      <c r="H109" s="3"/>
      <c r="I109" s="3"/>
    </row>
    <row r="110" spans="1:9" ht="12.75">
      <c r="A110" s="12"/>
      <c r="B110" s="12"/>
      <c r="C110" s="12"/>
      <c r="D110" s="14"/>
      <c r="E110" s="24"/>
      <c r="F110" s="11"/>
      <c r="G110" s="3"/>
      <c r="H110" s="3"/>
      <c r="I110" s="3"/>
    </row>
    <row r="111" spans="1:9" ht="12.75">
      <c r="A111" s="12"/>
      <c r="B111" s="12"/>
      <c r="C111" s="12"/>
      <c r="D111" s="14"/>
      <c r="E111" s="24"/>
      <c r="F111" s="11"/>
      <c r="G111" s="11"/>
      <c r="H111" s="11"/>
      <c r="I111" s="11"/>
    </row>
    <row r="112" spans="1:9" ht="12.75">
      <c r="A112" s="12"/>
      <c r="B112" s="12"/>
      <c r="C112" s="12"/>
      <c r="D112" s="14"/>
      <c r="E112" s="24"/>
      <c r="F112" s="11"/>
      <c r="G112" s="11"/>
      <c r="H112" s="11"/>
      <c r="I112" s="11"/>
    </row>
    <row r="113" spans="1:9" ht="12.75">
      <c r="A113" s="12"/>
      <c r="B113" s="12"/>
      <c r="C113" s="12"/>
      <c r="D113" s="14"/>
      <c r="E113" s="24"/>
      <c r="F113" s="11"/>
      <c r="G113" s="11"/>
      <c r="H113" s="11"/>
      <c r="I113" s="11"/>
    </row>
    <row r="114" spans="1:9" ht="12.75">
      <c r="A114" s="12"/>
      <c r="B114" s="12"/>
      <c r="C114" s="12"/>
      <c r="D114" s="14"/>
      <c r="E114" s="24"/>
      <c r="F114" s="11"/>
      <c r="G114" s="11"/>
      <c r="H114" s="11"/>
      <c r="I114" s="11"/>
    </row>
    <row r="115" spans="1:9" ht="12.75">
      <c r="A115" s="12"/>
      <c r="B115" s="12"/>
      <c r="C115" s="12"/>
      <c r="D115" s="14"/>
      <c r="E115" s="24"/>
      <c r="F115" s="11"/>
      <c r="G115" s="11"/>
      <c r="H115" s="11"/>
      <c r="I115" s="11"/>
    </row>
    <row r="116" spans="1:9" ht="12.75">
      <c r="A116" s="12"/>
      <c r="B116" s="12"/>
      <c r="C116" s="12"/>
      <c r="D116" s="14"/>
      <c r="E116" s="24"/>
      <c r="F116" s="11"/>
      <c r="G116" s="11"/>
      <c r="H116" s="11"/>
      <c r="I116" s="11"/>
    </row>
    <row r="117" spans="1:9" ht="12.75">
      <c r="A117" s="12"/>
      <c r="B117" s="12"/>
      <c r="C117" s="12"/>
      <c r="D117" s="14"/>
      <c r="E117" s="24"/>
      <c r="F117" s="11"/>
      <c r="G117" s="11"/>
      <c r="H117" s="11"/>
      <c r="I117" s="11"/>
    </row>
    <row r="118" spans="1:9" ht="12.75">
      <c r="A118" s="12"/>
      <c r="B118" s="12"/>
      <c r="C118" s="12"/>
      <c r="D118" s="14"/>
      <c r="E118" s="24"/>
      <c r="F118" s="11"/>
      <c r="G118" s="11"/>
      <c r="H118" s="11"/>
      <c r="I118" s="11"/>
    </row>
    <row r="119" spans="1:9" ht="12.75">
      <c r="A119" s="12"/>
      <c r="B119" s="12"/>
      <c r="C119" s="12"/>
      <c r="D119" s="14"/>
      <c r="E119" s="24"/>
      <c r="F119" s="11"/>
      <c r="G119" s="11"/>
      <c r="H119" s="11"/>
      <c r="I119" s="11"/>
    </row>
    <row r="120" spans="1:9" ht="12.75">
      <c r="A120" s="12"/>
      <c r="B120" s="12"/>
      <c r="C120" s="12"/>
      <c r="D120" s="14"/>
      <c r="E120" s="24"/>
      <c r="F120" s="11"/>
      <c r="G120" s="11"/>
      <c r="H120" s="11"/>
      <c r="I120" s="11"/>
    </row>
    <row r="121" spans="1:9" ht="12.75">
      <c r="A121" s="12"/>
      <c r="B121" s="12"/>
      <c r="C121" s="12"/>
      <c r="D121" s="14"/>
      <c r="E121" s="24"/>
      <c r="F121" s="11"/>
      <c r="G121" s="11"/>
      <c r="H121" s="11"/>
      <c r="I121" s="11"/>
    </row>
    <row r="122" spans="1:9" ht="12.75">
      <c r="A122" s="12"/>
      <c r="B122" s="12"/>
      <c r="C122" s="12"/>
      <c r="D122" s="14"/>
      <c r="E122" s="24"/>
      <c r="F122" s="11"/>
      <c r="G122" s="11"/>
      <c r="H122" s="11"/>
      <c r="I122" s="11"/>
    </row>
    <row r="123" spans="1:9" ht="12.75">
      <c r="A123" s="12"/>
      <c r="B123" s="12"/>
      <c r="C123" s="12"/>
      <c r="D123" s="14"/>
      <c r="E123" s="24"/>
      <c r="F123" s="11"/>
      <c r="G123" s="11"/>
      <c r="H123" s="11"/>
      <c r="I123" s="11"/>
    </row>
    <row r="124" spans="1:9" ht="12.75">
      <c r="A124" s="12"/>
      <c r="B124" s="12"/>
      <c r="C124" s="12"/>
      <c r="D124" s="14"/>
      <c r="E124" s="24"/>
      <c r="F124" s="11"/>
      <c r="G124" s="11"/>
      <c r="H124" s="11"/>
      <c r="I124" s="11"/>
    </row>
    <row r="125" spans="1:9" ht="12.75">
      <c r="A125" s="12"/>
      <c r="B125" s="12"/>
      <c r="C125" s="12"/>
      <c r="D125" s="14"/>
      <c r="E125" s="24"/>
      <c r="F125" s="11"/>
      <c r="G125" s="11"/>
      <c r="H125" s="11"/>
      <c r="I125" s="11"/>
    </row>
    <row r="126" spans="1:9" ht="12.75">
      <c r="A126" s="12"/>
      <c r="B126" s="12"/>
      <c r="C126" s="12"/>
      <c r="D126" s="14"/>
      <c r="E126" s="24"/>
      <c r="F126" s="11"/>
      <c r="G126" s="11"/>
      <c r="H126" s="11"/>
      <c r="I126" s="11"/>
    </row>
    <row r="127" spans="1:9" ht="12.75">
      <c r="A127" s="12"/>
      <c r="B127" s="12"/>
      <c r="C127" s="12"/>
      <c r="D127" s="14"/>
      <c r="E127" s="24"/>
      <c r="F127" s="11"/>
      <c r="G127" s="11"/>
      <c r="H127" s="11"/>
      <c r="I127" s="11"/>
    </row>
    <row r="128" spans="1:9" ht="12.75">
      <c r="A128" s="12"/>
      <c r="B128" s="12"/>
      <c r="C128" s="12"/>
      <c r="D128" s="14"/>
      <c r="E128" s="24"/>
      <c r="F128" s="11"/>
      <c r="G128" s="11"/>
      <c r="H128" s="11"/>
      <c r="I128" s="11"/>
    </row>
    <row r="129" spans="1:9" ht="12.75">
      <c r="A129" s="12"/>
      <c r="B129" s="12"/>
      <c r="C129" s="12"/>
      <c r="D129" s="14"/>
      <c r="E129" s="24"/>
      <c r="F129" s="11"/>
      <c r="G129" s="11"/>
      <c r="H129" s="11"/>
      <c r="I129" s="11"/>
    </row>
    <row r="130" spans="1:9" ht="12.75">
      <c r="A130" s="12"/>
      <c r="B130" s="12"/>
      <c r="C130" s="12"/>
      <c r="D130" s="14"/>
      <c r="E130" s="24"/>
      <c r="F130" s="11"/>
      <c r="G130" s="11"/>
      <c r="H130" s="11"/>
      <c r="I130" s="11"/>
    </row>
    <row r="131" spans="1:9" ht="12.75">
      <c r="A131" s="12"/>
      <c r="B131" s="12"/>
      <c r="C131" s="12"/>
      <c r="D131" s="14"/>
      <c r="E131" s="24"/>
      <c r="F131" s="11"/>
      <c r="G131" s="11"/>
      <c r="H131" s="11"/>
      <c r="I131" s="11"/>
    </row>
    <row r="132" spans="1:9" ht="12.75">
      <c r="A132" s="12"/>
      <c r="B132" s="12"/>
      <c r="C132" s="12"/>
      <c r="D132" s="14"/>
      <c r="E132" s="24"/>
      <c r="F132" s="11"/>
      <c r="G132" s="11"/>
      <c r="H132" s="11"/>
      <c r="I132" s="11"/>
    </row>
    <row r="133" spans="1:9" ht="12.75">
      <c r="A133" s="12"/>
      <c r="B133" s="12"/>
      <c r="C133" s="12"/>
      <c r="D133" s="14"/>
      <c r="E133" s="24"/>
      <c r="F133" s="11"/>
      <c r="G133" s="11"/>
      <c r="H133" s="11"/>
      <c r="I133" s="11"/>
    </row>
    <row r="134" spans="1:9" ht="12.75">
      <c r="A134" s="12"/>
      <c r="B134" s="12"/>
      <c r="C134" s="12"/>
      <c r="D134" s="14"/>
      <c r="E134" s="24"/>
      <c r="F134" s="11"/>
      <c r="G134" s="11"/>
      <c r="H134" s="11"/>
      <c r="I134" s="11"/>
    </row>
    <row r="135" spans="1:9" ht="12.75">
      <c r="A135" s="12"/>
      <c r="B135" s="12"/>
      <c r="C135" s="12"/>
      <c r="D135" s="14"/>
      <c r="E135" s="24"/>
      <c r="F135" s="11"/>
      <c r="G135" s="11"/>
      <c r="H135" s="11"/>
      <c r="I135" s="11"/>
    </row>
    <row r="136" spans="1:9" ht="12.75">
      <c r="A136" s="12"/>
      <c r="B136" s="12"/>
      <c r="C136" s="12"/>
      <c r="D136" s="14"/>
      <c r="E136" s="24"/>
      <c r="F136" s="11"/>
      <c r="G136" s="11"/>
      <c r="H136" s="11"/>
      <c r="I136" s="11"/>
    </row>
    <row r="137" spans="1:9" ht="12.75">
      <c r="A137" s="12"/>
      <c r="B137" s="12"/>
      <c r="C137" s="12"/>
      <c r="D137" s="14"/>
      <c r="E137" s="24"/>
      <c r="F137" s="11"/>
      <c r="G137" s="11"/>
      <c r="H137" s="11"/>
      <c r="I137" s="11"/>
    </row>
    <row r="138" spans="1:9" ht="12.75">
      <c r="A138" s="12"/>
      <c r="B138" s="12"/>
      <c r="C138" s="12"/>
      <c r="D138" s="14"/>
      <c r="E138" s="24"/>
      <c r="F138" s="11"/>
      <c r="G138" s="11"/>
      <c r="H138" s="11"/>
      <c r="I138" s="11"/>
    </row>
    <row r="139" spans="1:9" ht="12.75">
      <c r="A139" s="12"/>
      <c r="B139" s="12"/>
      <c r="C139" s="12"/>
      <c r="D139" s="14"/>
      <c r="E139" s="24"/>
      <c r="F139" s="11"/>
      <c r="G139" s="11"/>
      <c r="H139" s="11"/>
      <c r="I139" s="11"/>
    </row>
    <row r="140" spans="1:9" ht="12.75">
      <c r="A140" s="12"/>
      <c r="B140" s="12"/>
      <c r="C140" s="12"/>
      <c r="D140" s="14"/>
      <c r="E140" s="24"/>
      <c r="F140" s="11"/>
      <c r="G140" s="11"/>
      <c r="H140" s="11"/>
      <c r="I140" s="11"/>
    </row>
    <row r="141" spans="1:9" ht="12.75">
      <c r="A141" s="12"/>
      <c r="B141" s="12"/>
      <c r="C141" s="12"/>
      <c r="D141" s="14"/>
      <c r="E141" s="24"/>
      <c r="F141" s="11"/>
      <c r="G141" s="11"/>
      <c r="H141" s="11"/>
      <c r="I141" s="11"/>
    </row>
    <row r="142" spans="1:9" ht="12.75">
      <c r="A142" s="12"/>
      <c r="B142" s="12"/>
      <c r="C142" s="12"/>
      <c r="D142" s="14"/>
      <c r="E142" s="24"/>
      <c r="F142" s="11"/>
      <c r="G142" s="11"/>
      <c r="H142" s="11"/>
      <c r="I142" s="11"/>
    </row>
    <row r="143" spans="1:9" ht="12.75">
      <c r="A143" s="12"/>
      <c r="B143" s="12"/>
      <c r="C143" s="12"/>
      <c r="D143" s="14"/>
      <c r="E143" s="24"/>
      <c r="F143" s="11"/>
      <c r="G143" s="11"/>
      <c r="H143" s="11"/>
      <c r="I143" s="11"/>
    </row>
    <row r="144" spans="1:9" ht="12.75">
      <c r="A144" s="12"/>
      <c r="B144" s="12"/>
      <c r="C144" s="12"/>
      <c r="D144" s="14"/>
      <c r="E144" s="24"/>
      <c r="F144" s="11"/>
      <c r="G144" s="11"/>
      <c r="H144" s="11"/>
      <c r="I144" s="11"/>
    </row>
    <row r="145" spans="1:9" ht="12.75">
      <c r="A145" s="12"/>
      <c r="B145" s="12"/>
      <c r="C145" s="12"/>
      <c r="D145" s="14"/>
      <c r="E145" s="24"/>
      <c r="F145" s="11"/>
      <c r="G145" s="11"/>
      <c r="H145" s="11"/>
      <c r="I145" s="11"/>
    </row>
    <row r="146" spans="1:9" ht="12.75">
      <c r="A146" s="12"/>
      <c r="B146" s="12"/>
      <c r="C146" s="12"/>
      <c r="D146" s="14"/>
      <c r="E146" s="24"/>
      <c r="F146" s="11"/>
      <c r="G146" s="11"/>
      <c r="H146" s="11"/>
      <c r="I146" s="11"/>
    </row>
    <row r="147" spans="1:9" ht="12.75">
      <c r="A147" s="12"/>
      <c r="B147" s="12"/>
      <c r="C147" s="12"/>
      <c r="D147" s="14"/>
      <c r="E147" s="24"/>
      <c r="F147" s="11"/>
      <c r="G147" s="11"/>
      <c r="H147" s="11"/>
      <c r="I147" s="11"/>
    </row>
    <row r="148" spans="1:9" ht="12.75">
      <c r="A148" s="12"/>
      <c r="B148" s="12"/>
      <c r="C148" s="12"/>
      <c r="D148" s="14"/>
      <c r="E148" s="24"/>
      <c r="F148" s="11"/>
      <c r="G148" s="11"/>
      <c r="H148" s="11"/>
      <c r="I148" s="11"/>
    </row>
    <row r="149" spans="1:9" ht="12.75">
      <c r="A149" s="12"/>
      <c r="B149" s="12"/>
      <c r="C149" s="12"/>
      <c r="D149" s="14"/>
      <c r="E149" s="24"/>
      <c r="F149" s="11"/>
      <c r="G149" s="11"/>
      <c r="H149" s="11"/>
      <c r="I149" s="11"/>
    </row>
    <row r="150" spans="1:9" ht="12.75">
      <c r="A150" s="12"/>
      <c r="B150" s="12"/>
      <c r="C150" s="12"/>
      <c r="D150" s="14"/>
      <c r="E150" s="24"/>
      <c r="F150" s="11"/>
      <c r="G150" s="11"/>
      <c r="H150" s="11"/>
      <c r="I150" s="11"/>
    </row>
    <row r="151" spans="1:9" ht="12.75">
      <c r="A151" s="12"/>
      <c r="B151" s="12"/>
      <c r="C151" s="12"/>
      <c r="D151" s="14"/>
      <c r="E151" s="24"/>
      <c r="F151" s="11"/>
      <c r="G151" s="11"/>
      <c r="H151" s="11"/>
      <c r="I151" s="11"/>
    </row>
    <row r="152" spans="1:9" ht="12.75">
      <c r="A152" s="12"/>
      <c r="B152" s="12"/>
      <c r="C152" s="12"/>
      <c r="D152" s="14"/>
      <c r="E152" s="24"/>
      <c r="F152" s="11"/>
      <c r="G152" s="11"/>
      <c r="H152" s="11"/>
      <c r="I152" s="11"/>
    </row>
    <row r="153" spans="1:9" ht="12.75">
      <c r="A153" s="12"/>
      <c r="B153" s="12"/>
      <c r="C153" s="12"/>
      <c r="D153" s="14"/>
      <c r="E153" s="24"/>
      <c r="F153" s="11"/>
      <c r="G153" s="11"/>
      <c r="H153" s="11"/>
      <c r="I153" s="11"/>
    </row>
    <row r="154" spans="1:9" ht="12.75">
      <c r="A154" s="12"/>
      <c r="B154" s="12"/>
      <c r="C154" s="12"/>
      <c r="D154" s="14"/>
      <c r="E154" s="24"/>
      <c r="F154" s="11"/>
      <c r="G154" s="11"/>
      <c r="H154" s="11"/>
      <c r="I154" s="11"/>
    </row>
    <row r="155" spans="1:9" ht="12.75">
      <c r="A155" s="12"/>
      <c r="B155" s="12"/>
      <c r="C155" s="12"/>
      <c r="D155" s="14"/>
      <c r="E155" s="24"/>
      <c r="F155" s="11"/>
      <c r="G155" s="11"/>
      <c r="H155" s="11"/>
      <c r="I155" s="11"/>
    </row>
    <row r="156" spans="1:9" ht="12.75">
      <c r="A156" s="12"/>
      <c r="B156" s="12"/>
      <c r="C156" s="12"/>
      <c r="D156" s="14"/>
      <c r="E156" s="24"/>
      <c r="F156" s="11"/>
      <c r="G156" s="11"/>
      <c r="H156" s="11"/>
      <c r="I156" s="11"/>
    </row>
    <row r="157" spans="1:9" ht="12.75">
      <c r="A157" s="12"/>
      <c r="B157" s="12"/>
      <c r="C157" s="12"/>
      <c r="D157" s="14"/>
      <c r="E157" s="24"/>
      <c r="F157" s="11"/>
      <c r="G157" s="11"/>
      <c r="H157" s="11"/>
      <c r="I157" s="11"/>
    </row>
    <row r="158" spans="1:9" ht="12.75">
      <c r="A158" s="12"/>
      <c r="B158" s="12"/>
      <c r="C158" s="12"/>
      <c r="D158" s="14"/>
      <c r="E158" s="24"/>
      <c r="F158" s="11"/>
      <c r="G158" s="11"/>
      <c r="H158" s="11"/>
      <c r="I158" s="11"/>
    </row>
    <row r="159" spans="1:9" ht="12.75">
      <c r="A159" s="12"/>
      <c r="B159" s="12"/>
      <c r="C159" s="12"/>
      <c r="D159" s="14"/>
      <c r="E159" s="24"/>
      <c r="F159" s="11"/>
      <c r="G159" s="11"/>
      <c r="H159" s="11"/>
      <c r="I159" s="11"/>
    </row>
    <row r="160" spans="1:9" ht="12.75">
      <c r="A160" s="12"/>
      <c r="B160" s="12"/>
      <c r="C160" s="12"/>
      <c r="D160" s="14"/>
      <c r="E160" s="24"/>
      <c r="F160" s="11"/>
      <c r="G160" s="11"/>
      <c r="H160" s="11"/>
      <c r="I160" s="11"/>
    </row>
    <row r="161" spans="1:9" ht="12.75">
      <c r="A161" s="12"/>
      <c r="B161" s="12"/>
      <c r="C161" s="12"/>
      <c r="D161" s="14"/>
      <c r="E161" s="24"/>
      <c r="F161" s="11"/>
      <c r="G161" s="11"/>
      <c r="H161" s="11"/>
      <c r="I161" s="11"/>
    </row>
    <row r="162" spans="1:9" ht="12.75">
      <c r="A162" s="12"/>
      <c r="B162" s="12"/>
      <c r="C162" s="12"/>
      <c r="D162" s="14"/>
      <c r="E162" s="24"/>
      <c r="F162" s="11"/>
      <c r="G162" s="11"/>
      <c r="H162" s="11"/>
      <c r="I162" s="11"/>
    </row>
    <row r="163" spans="1:9" ht="12.75">
      <c r="A163" s="12"/>
      <c r="B163" s="12"/>
      <c r="C163" s="12"/>
      <c r="D163" s="14"/>
      <c r="E163" s="24"/>
      <c r="F163" s="11"/>
      <c r="G163" s="11"/>
      <c r="H163" s="11"/>
      <c r="I163" s="11"/>
    </row>
    <row r="164" spans="1:9" ht="12.75">
      <c r="A164" s="12"/>
      <c r="B164" s="12"/>
      <c r="C164" s="12"/>
      <c r="D164" s="14"/>
      <c r="E164" s="24"/>
      <c r="F164" s="11"/>
      <c r="G164" s="11"/>
      <c r="H164" s="11"/>
      <c r="I164" s="11"/>
    </row>
    <row r="165" spans="1:9" ht="12.75">
      <c r="A165" s="12"/>
      <c r="B165" s="12"/>
      <c r="C165" s="12"/>
      <c r="D165" s="14"/>
      <c r="E165" s="24"/>
      <c r="F165" s="11"/>
      <c r="G165" s="11"/>
      <c r="H165" s="11"/>
      <c r="I165" s="11"/>
    </row>
    <row r="166" spans="1:9" ht="12.75">
      <c r="A166" s="12"/>
      <c r="B166" s="12"/>
      <c r="C166" s="12"/>
      <c r="D166" s="14"/>
      <c r="E166" s="24"/>
      <c r="F166" s="11"/>
      <c r="G166" s="11"/>
      <c r="H166" s="11"/>
      <c r="I166" s="11"/>
    </row>
    <row r="167" spans="1:9" ht="12.75">
      <c r="A167" s="12"/>
      <c r="B167" s="12"/>
      <c r="C167" s="12"/>
      <c r="E167" s="24"/>
      <c r="F167" s="11"/>
      <c r="G167" s="11"/>
      <c r="H167" s="11"/>
      <c r="I167" s="11"/>
    </row>
    <row r="168" spans="1:9" ht="12.75">
      <c r="A168" s="12"/>
      <c r="B168" s="12"/>
      <c r="C168" s="12"/>
      <c r="E168" s="24"/>
      <c r="F168" s="11"/>
      <c r="G168" s="11"/>
      <c r="H168" s="11"/>
      <c r="I168" s="11"/>
    </row>
    <row r="169" spans="1:9" ht="12.75">
      <c r="A169" s="12"/>
      <c r="B169" s="12"/>
      <c r="C169" s="12"/>
      <c r="E169" s="24"/>
      <c r="F169" s="11"/>
      <c r="G169" s="11"/>
      <c r="H169" s="11"/>
      <c r="I169" s="11"/>
    </row>
    <row r="170" spans="1:9" ht="12.75">
      <c r="A170" s="12"/>
      <c r="B170" s="12"/>
      <c r="C170" s="12"/>
      <c r="E170" s="24"/>
      <c r="F170" s="11"/>
      <c r="G170" s="11"/>
      <c r="H170" s="11"/>
      <c r="I170" s="11"/>
    </row>
    <row r="171" spans="1:9" ht="12.75">
      <c r="A171" s="12"/>
      <c r="B171" s="12"/>
      <c r="C171" s="12"/>
      <c r="F171" s="11"/>
      <c r="G171" s="11"/>
      <c r="H171" s="11"/>
      <c r="I171" s="11"/>
    </row>
    <row r="172" spans="1:9" ht="12.75">
      <c r="A172" s="12"/>
      <c r="B172" s="12"/>
      <c r="C172" s="12"/>
      <c r="F172" s="11"/>
      <c r="G172" s="11"/>
      <c r="H172" s="11"/>
      <c r="I172" s="11"/>
    </row>
    <row r="173" spans="1:9" ht="12.75">
      <c r="A173" s="12"/>
      <c r="B173" s="12"/>
      <c r="C173" s="12"/>
      <c r="F173" s="11"/>
      <c r="G173" s="11"/>
      <c r="H173" s="11"/>
      <c r="I173" s="11"/>
    </row>
    <row r="174" spans="1:9" ht="12.75">
      <c r="A174" s="12"/>
      <c r="B174" s="12"/>
      <c r="C174" s="12"/>
      <c r="F174" s="11"/>
      <c r="G174" s="11"/>
      <c r="H174" s="11"/>
      <c r="I174" s="11"/>
    </row>
    <row r="175" spans="1:9" ht="12.75">
      <c r="A175" s="12"/>
      <c r="B175" s="12"/>
      <c r="C175" s="12"/>
      <c r="G175" s="11"/>
      <c r="H175" s="11"/>
      <c r="I175" s="11"/>
    </row>
    <row r="176" spans="1:9" ht="12.75">
      <c r="A176" s="12"/>
      <c r="B176" s="12"/>
      <c r="C176" s="12"/>
      <c r="G176" s="11"/>
      <c r="H176" s="11"/>
      <c r="I176" s="11"/>
    </row>
    <row r="177" spans="1:9" ht="12.75">
      <c r="A177" s="12"/>
      <c r="B177" s="12"/>
      <c r="C177" s="12"/>
      <c r="G177" s="11"/>
      <c r="H177" s="11"/>
      <c r="I177" s="11"/>
    </row>
    <row r="178" spans="1:9" ht="12.75">
      <c r="A178" s="12"/>
      <c r="B178" s="12"/>
      <c r="C178" s="12"/>
      <c r="G178" s="11"/>
      <c r="H178" s="11"/>
      <c r="I178" s="11"/>
    </row>
    <row r="179" spans="1:9" ht="12.75">
      <c r="A179" s="12"/>
      <c r="B179" s="12"/>
      <c r="C179" s="12"/>
      <c r="G179" s="11"/>
      <c r="H179" s="11"/>
      <c r="I179" s="11"/>
    </row>
    <row r="180" spans="1:9" ht="12.75">
      <c r="A180" s="12"/>
      <c r="B180" s="12"/>
      <c r="G180" s="11"/>
      <c r="H180" s="11"/>
      <c r="I180" s="11"/>
    </row>
    <row r="181" spans="1:9" ht="12.75">
      <c r="A181" s="12"/>
      <c r="B181" s="12"/>
      <c r="G181" s="11"/>
      <c r="H181" s="11"/>
      <c r="I181" s="11"/>
    </row>
    <row r="182" spans="1:9" ht="12.75">
      <c r="A182" s="12"/>
      <c r="B182" s="12"/>
      <c r="G182" s="11"/>
      <c r="H182" s="11"/>
      <c r="I182" s="11"/>
    </row>
    <row r="183" spans="1:9" ht="12.75">
      <c r="A183" s="12"/>
      <c r="B183" s="12"/>
      <c r="G183" s="11"/>
      <c r="H183" s="11"/>
      <c r="I183" s="11"/>
    </row>
    <row r="184" spans="1:9" ht="12.75">
      <c r="A184" s="12"/>
      <c r="B184" s="12"/>
      <c r="G184" s="11"/>
      <c r="H184" s="11"/>
      <c r="I184" s="11"/>
    </row>
    <row r="185" spans="1:9" ht="12.75">
      <c r="A185" s="12"/>
      <c r="B185" s="12"/>
      <c r="G185" s="11"/>
      <c r="H185" s="11"/>
      <c r="I185" s="11"/>
    </row>
    <row r="186" spans="1:9" ht="12.75">
      <c r="A186" s="12"/>
      <c r="B186" s="12"/>
      <c r="G186" s="11"/>
      <c r="H186" s="11"/>
      <c r="I186" s="11"/>
    </row>
    <row r="187" spans="1:9" ht="12.75">
      <c r="A187" s="12"/>
      <c r="B187" s="12"/>
      <c r="G187" s="11"/>
      <c r="H187" s="11"/>
      <c r="I187" s="11"/>
    </row>
    <row r="188" spans="1:9" ht="12.75">
      <c r="A188" s="12"/>
      <c r="B188" s="12"/>
      <c r="G188" s="11"/>
      <c r="H188" s="11"/>
      <c r="I188" s="11"/>
    </row>
    <row r="189" spans="1:9" ht="12.75">
      <c r="A189" s="12"/>
      <c r="B189" s="12"/>
      <c r="G189" s="11"/>
      <c r="H189" s="11"/>
      <c r="I189" s="11"/>
    </row>
    <row r="190" spans="1:9" ht="12.75">
      <c r="A190" s="12"/>
      <c r="B190" s="12"/>
      <c r="G190" s="11"/>
      <c r="H190" s="11"/>
      <c r="I190" s="11"/>
    </row>
    <row r="191" spans="1:9" ht="12.75">
      <c r="A191" s="12"/>
      <c r="B191" s="12"/>
      <c r="G191" s="11"/>
      <c r="H191" s="11"/>
      <c r="I191" s="11"/>
    </row>
    <row r="192" spans="1:9" ht="12.75">
      <c r="A192" s="12"/>
      <c r="B192" s="12"/>
      <c r="G192" s="11"/>
      <c r="H192" s="11"/>
      <c r="I192" s="11"/>
    </row>
    <row r="193" spans="1:9" ht="12.75">
      <c r="A193" s="12"/>
      <c r="B193" s="12"/>
      <c r="G193" s="11"/>
      <c r="H193" s="11"/>
      <c r="I193" s="11"/>
    </row>
    <row r="194" spans="1:9" ht="12.75">
      <c r="A194" s="12"/>
      <c r="B194" s="12"/>
      <c r="G194" s="11"/>
      <c r="H194" s="11"/>
      <c r="I194" s="11"/>
    </row>
    <row r="195" spans="1:9" ht="12.75">
      <c r="A195" s="12"/>
      <c r="B195" s="12"/>
      <c r="G195" s="11"/>
      <c r="H195" s="11"/>
      <c r="I195" s="11"/>
    </row>
    <row r="196" spans="1:9" ht="12.75">
      <c r="A196" s="12"/>
      <c r="B196" s="12"/>
      <c r="G196" s="11"/>
      <c r="H196" s="11"/>
      <c r="I196" s="11"/>
    </row>
    <row r="197" spans="1:9" ht="12.75">
      <c r="A197" s="12"/>
      <c r="B197" s="12"/>
      <c r="G197" s="11"/>
      <c r="H197" s="11"/>
      <c r="I197" s="11"/>
    </row>
    <row r="198" spans="1:9" ht="12.75">
      <c r="A198" s="12"/>
      <c r="B198" s="12"/>
      <c r="G198" s="11"/>
      <c r="H198" s="11"/>
      <c r="I198" s="11"/>
    </row>
    <row r="199" spans="1:9" ht="12.75">
      <c r="A199" s="12"/>
      <c r="B199" s="12"/>
      <c r="G199" s="11"/>
      <c r="H199" s="11"/>
      <c r="I199" s="11"/>
    </row>
    <row r="200" spans="1:9" ht="12.75">
      <c r="A200" s="12"/>
      <c r="B200" s="12"/>
      <c r="G200" s="11"/>
      <c r="H200" s="11"/>
      <c r="I200" s="11"/>
    </row>
    <row r="201" spans="1:9" ht="12.75">
      <c r="A201" s="12"/>
      <c r="B201" s="12"/>
      <c r="G201" s="11"/>
      <c r="H201" s="11"/>
      <c r="I201" s="11"/>
    </row>
    <row r="202" spans="1:9" ht="12.75">
      <c r="A202" s="12"/>
      <c r="B202" s="12"/>
      <c r="G202" s="11"/>
      <c r="H202" s="11"/>
      <c r="I202" s="11"/>
    </row>
    <row r="203" spans="1:9" ht="12.75">
      <c r="A203" s="12"/>
      <c r="B203" s="12"/>
      <c r="G203" s="11"/>
      <c r="H203" s="11"/>
      <c r="I203" s="11"/>
    </row>
    <row r="204" spans="1:9" ht="12.75">
      <c r="A204" s="12"/>
      <c r="B204" s="12"/>
      <c r="G204" s="11"/>
      <c r="H204" s="11"/>
      <c r="I204" s="11"/>
    </row>
    <row r="205" spans="1:9" ht="12.75">
      <c r="A205" s="12"/>
      <c r="B205" s="12"/>
      <c r="G205" s="11"/>
      <c r="H205" s="11"/>
      <c r="I205" s="11"/>
    </row>
    <row r="206" spans="1:9" ht="12.75">
      <c r="A206" s="12"/>
      <c r="B206" s="12"/>
      <c r="G206" s="11"/>
      <c r="H206" s="11"/>
      <c r="I206" s="11"/>
    </row>
    <row r="207" spans="1:9" ht="12.75">
      <c r="A207" s="12"/>
      <c r="B207" s="12"/>
      <c r="G207" s="11"/>
      <c r="H207" s="11"/>
      <c r="I207" s="11"/>
    </row>
    <row r="208" spans="1:9" ht="12.75">
      <c r="A208" s="12"/>
      <c r="B208" s="12"/>
      <c r="G208" s="11"/>
      <c r="H208" s="11"/>
      <c r="I208" s="11"/>
    </row>
    <row r="209" spans="1:9" ht="12.75">
      <c r="A209" s="12"/>
      <c r="B209" s="12"/>
      <c r="G209" s="11"/>
      <c r="H209" s="11"/>
      <c r="I209" s="11"/>
    </row>
    <row r="210" spans="1:9" ht="12.75">
      <c r="A210" s="12"/>
      <c r="B210" s="12"/>
      <c r="G210" s="11"/>
      <c r="H210" s="11"/>
      <c r="I210" s="11"/>
    </row>
    <row r="211" spans="1:9" ht="12.75">
      <c r="A211" s="12"/>
      <c r="B211" s="12"/>
      <c r="G211" s="11"/>
      <c r="H211" s="11"/>
      <c r="I211" s="11"/>
    </row>
    <row r="212" spans="1:9" ht="12.75">
      <c r="A212" s="12"/>
      <c r="B212" s="12"/>
      <c r="G212" s="11"/>
      <c r="H212" s="11"/>
      <c r="I212" s="11"/>
    </row>
    <row r="213" spans="1:9" ht="12.75">
      <c r="A213" s="12"/>
      <c r="B213" s="12"/>
      <c r="G213" s="11"/>
      <c r="H213" s="11"/>
      <c r="I213" s="11"/>
    </row>
    <row r="214" spans="1:9" ht="12.75">
      <c r="A214" s="12"/>
      <c r="B214" s="12"/>
      <c r="G214" s="11"/>
      <c r="H214" s="11"/>
      <c r="I214" s="11"/>
    </row>
    <row r="215" spans="1:9" ht="12.75">
      <c r="A215" s="12"/>
      <c r="B215" s="12"/>
      <c r="G215" s="11"/>
      <c r="H215" s="11"/>
      <c r="I215" s="11"/>
    </row>
    <row r="216" spans="1:9" ht="12.75">
      <c r="A216" s="12"/>
      <c r="B216" s="12"/>
      <c r="G216" s="11"/>
      <c r="H216" s="11"/>
      <c r="I216" s="11"/>
    </row>
    <row r="217" spans="1:9" ht="12.75">
      <c r="A217" s="12"/>
      <c r="B217" s="12"/>
      <c r="H217" s="11"/>
      <c r="I217" s="11"/>
    </row>
    <row r="218" spans="1:9" ht="12.75">
      <c r="A218" s="12"/>
      <c r="B218" s="12"/>
      <c r="H218" s="11"/>
      <c r="I218" s="11"/>
    </row>
    <row r="219" spans="1:9" ht="12.75">
      <c r="A219" s="12"/>
      <c r="B219" s="12"/>
      <c r="H219" s="11"/>
      <c r="I219" s="11"/>
    </row>
    <row r="220" spans="1:9" ht="12.75">
      <c r="A220" s="12"/>
      <c r="B220" s="12"/>
      <c r="H220" s="11"/>
      <c r="I220" s="11"/>
    </row>
    <row r="221" spans="1:9" ht="12.75">
      <c r="A221" s="12"/>
      <c r="B221" s="12"/>
      <c r="H221" s="11"/>
      <c r="I221" s="11"/>
    </row>
    <row r="222" spans="1:9" ht="12.75">
      <c r="A222" s="12"/>
      <c r="B222" s="12"/>
      <c r="H222" s="11"/>
      <c r="I222" s="11"/>
    </row>
    <row r="223" spans="1:9" ht="12.75">
      <c r="A223" s="12"/>
      <c r="B223" s="12"/>
      <c r="H223" s="11"/>
      <c r="I223" s="11"/>
    </row>
    <row r="224" spans="1:9" ht="12.75">
      <c r="A224" s="12"/>
      <c r="B224" s="12"/>
      <c r="H224" s="11"/>
      <c r="I224" s="11"/>
    </row>
    <row r="225" spans="1:9" ht="12.75">
      <c r="A225" s="12"/>
      <c r="B225" s="12"/>
      <c r="H225" s="11"/>
      <c r="I225" s="11"/>
    </row>
    <row r="226" spans="1:9" ht="12.75">
      <c r="A226" s="12"/>
      <c r="B226" s="12"/>
      <c r="H226" s="11"/>
      <c r="I226" s="11"/>
    </row>
    <row r="227" spans="1:9" ht="12.75">
      <c r="A227" s="12"/>
      <c r="B227" s="12"/>
      <c r="H227" s="11"/>
      <c r="I227" s="11"/>
    </row>
    <row r="228" spans="1:9" ht="12.75">
      <c r="A228" s="12"/>
      <c r="B228" s="12"/>
      <c r="H228" s="11"/>
      <c r="I228" s="11"/>
    </row>
    <row r="229" spans="1:9" ht="12.75">
      <c r="A229" s="12"/>
      <c r="B229" s="12"/>
      <c r="H229" s="11"/>
      <c r="I229" s="11"/>
    </row>
    <row r="230" spans="1:9" ht="12.75">
      <c r="A230" s="12"/>
      <c r="B230" s="12"/>
      <c r="H230" s="11"/>
      <c r="I230" s="11"/>
    </row>
    <row r="231" spans="1:9" ht="12.75">
      <c r="A231" s="12"/>
      <c r="B231" s="12"/>
      <c r="H231" s="11"/>
      <c r="I231" s="11"/>
    </row>
    <row r="232" spans="1:9" ht="12.75">
      <c r="A232" s="12"/>
      <c r="B232" s="12"/>
      <c r="H232" s="11"/>
      <c r="I232" s="11"/>
    </row>
    <row r="233" spans="1:9" ht="12.75">
      <c r="A233" s="12"/>
      <c r="B233" s="12"/>
      <c r="H233" s="11"/>
      <c r="I233" s="11"/>
    </row>
    <row r="234" spans="1:9" ht="12.75">
      <c r="A234" s="12"/>
      <c r="B234" s="12"/>
      <c r="H234" s="11"/>
      <c r="I234" s="11"/>
    </row>
    <row r="235" spans="1:9" ht="12.75">
      <c r="A235" s="12"/>
      <c r="B235" s="12"/>
      <c r="H235" s="11"/>
      <c r="I235" s="11"/>
    </row>
    <row r="236" spans="1:9" ht="12.75">
      <c r="A236" s="12"/>
      <c r="B236" s="12"/>
      <c r="H236" s="11"/>
      <c r="I236" s="11"/>
    </row>
    <row r="237" spans="1:9" ht="12.75">
      <c r="A237" s="12"/>
      <c r="H237" s="11"/>
      <c r="I237" s="11"/>
    </row>
    <row r="238" spans="1:9" ht="12.75">
      <c r="A238" s="12"/>
      <c r="H238" s="11"/>
      <c r="I238" s="11"/>
    </row>
    <row r="239" spans="1:9" ht="12.75">
      <c r="A239" s="12"/>
      <c r="H239" s="11"/>
      <c r="I239" s="11"/>
    </row>
    <row r="240" spans="1:9" ht="12.75">
      <c r="A240" s="12"/>
      <c r="H240" s="11"/>
      <c r="I240" s="11"/>
    </row>
    <row r="241" spans="1:9" ht="12.75">
      <c r="A241" s="12"/>
      <c r="H241" s="11"/>
      <c r="I241" s="11"/>
    </row>
    <row r="242" spans="1:9" ht="12.75">
      <c r="A242" s="12"/>
      <c r="H242" s="11"/>
      <c r="I242" s="11"/>
    </row>
    <row r="243" spans="1:9" ht="12.75">
      <c r="A243" s="12"/>
      <c r="H243" s="11"/>
      <c r="I243" s="11"/>
    </row>
    <row r="244" spans="1:9" ht="12.75">
      <c r="A244" s="12"/>
      <c r="H244" s="11"/>
      <c r="I244" s="11"/>
    </row>
    <row r="245" spans="1:9" ht="12.75">
      <c r="A245" s="12"/>
      <c r="H245" s="11"/>
      <c r="I245" s="11"/>
    </row>
    <row r="246" spans="1:9" ht="12.75">
      <c r="A246" s="12"/>
      <c r="H246" s="11"/>
      <c r="I246" s="11"/>
    </row>
    <row r="247" spans="1:9" ht="12.75">
      <c r="A247" s="12"/>
      <c r="H247" s="11"/>
      <c r="I247" s="11"/>
    </row>
    <row r="248" spans="1:9" ht="12.75">
      <c r="A248" s="12"/>
      <c r="H248" s="11"/>
      <c r="I248" s="11"/>
    </row>
    <row r="249" spans="1:9" ht="12.75">
      <c r="A249" s="12"/>
      <c r="H249" s="11"/>
      <c r="I249" s="11"/>
    </row>
    <row r="250" spans="1:9" ht="12.75">
      <c r="A250" s="12"/>
      <c r="H250" s="11"/>
      <c r="I250" s="11"/>
    </row>
    <row r="251" spans="1:9" ht="12.75">
      <c r="A251" s="12"/>
      <c r="H251" s="11"/>
      <c r="I251" s="11"/>
    </row>
    <row r="252" spans="1:9" ht="12.75">
      <c r="A252" s="12"/>
      <c r="H252" s="11"/>
      <c r="I252" s="11"/>
    </row>
    <row r="253" spans="1:9" ht="12.75">
      <c r="A253" s="12"/>
      <c r="H253" s="11"/>
      <c r="I253" s="11"/>
    </row>
    <row r="254" spans="1:9" ht="12.75">
      <c r="A254" s="12"/>
      <c r="H254" s="11"/>
      <c r="I254" s="11"/>
    </row>
    <row r="255" spans="1:9" ht="12.75">
      <c r="A255" s="12"/>
      <c r="H255" s="11"/>
      <c r="I255" s="11"/>
    </row>
    <row r="256" spans="1:9" ht="12.75">
      <c r="A256" s="12"/>
      <c r="H256" s="11"/>
      <c r="I256" s="11"/>
    </row>
    <row r="257" spans="1:9" ht="12.75">
      <c r="A257" s="12"/>
      <c r="H257" s="11"/>
      <c r="I257" s="11"/>
    </row>
    <row r="258" spans="1:9" ht="12.75">
      <c r="A258" s="12"/>
      <c r="H258" s="11"/>
      <c r="I258" s="11"/>
    </row>
    <row r="259" spans="1:9" ht="12.75">
      <c r="A259" s="12"/>
      <c r="H259" s="11"/>
      <c r="I259" s="11"/>
    </row>
    <row r="260" spans="1:9" ht="12.75">
      <c r="A260" s="12"/>
      <c r="H260" s="11"/>
      <c r="I260" s="11"/>
    </row>
    <row r="261" spans="1:9" ht="12.75">
      <c r="A261" s="12"/>
      <c r="H261" s="11"/>
      <c r="I261" s="11"/>
    </row>
    <row r="262" spans="1:9" ht="12.75">
      <c r="A262" s="12"/>
      <c r="H262" s="11"/>
      <c r="I262" s="11"/>
    </row>
    <row r="263" spans="1:9" ht="12.75">
      <c r="A263" s="12"/>
      <c r="H263" s="11"/>
      <c r="I263" s="11"/>
    </row>
    <row r="264" spans="1:9" ht="12.75">
      <c r="A264" s="12"/>
      <c r="H264" s="11"/>
      <c r="I264" s="11"/>
    </row>
    <row r="265" spans="1:9" ht="12.75">
      <c r="A265" s="12"/>
      <c r="H265" s="11"/>
      <c r="I265" s="11"/>
    </row>
    <row r="266" spans="1:9" ht="12.75">
      <c r="A266" s="12"/>
      <c r="H266" s="11"/>
      <c r="I266" s="11"/>
    </row>
    <row r="267" spans="1:9" ht="12.75">
      <c r="A267" s="12"/>
      <c r="H267" s="11"/>
      <c r="I267" s="11"/>
    </row>
    <row r="268" spans="1:9" ht="12.75">
      <c r="A268" s="12"/>
      <c r="H268" s="11"/>
      <c r="I268" s="11"/>
    </row>
    <row r="269" spans="1:9" ht="12.75">
      <c r="A269" s="12"/>
      <c r="H269" s="11"/>
      <c r="I269" s="11"/>
    </row>
    <row r="270" spans="1:9" ht="12.75">
      <c r="A270" s="12"/>
      <c r="H270" s="11"/>
      <c r="I270" s="11"/>
    </row>
    <row r="271" spans="1:9" ht="12.75">
      <c r="A271" s="12"/>
      <c r="H271" s="11"/>
      <c r="I271" s="11"/>
    </row>
    <row r="272" spans="1:9" ht="12.75">
      <c r="A272" s="12"/>
      <c r="H272" s="11"/>
      <c r="I272" s="11"/>
    </row>
    <row r="273" spans="1:9" ht="12.75">
      <c r="A273" s="12"/>
      <c r="H273" s="11"/>
      <c r="I273" s="11"/>
    </row>
    <row r="274" spans="1:9" ht="12.75">
      <c r="A274" s="12"/>
      <c r="H274" s="11"/>
      <c r="I274" s="11"/>
    </row>
    <row r="275" spans="1:9" ht="12.75">
      <c r="A275" s="12"/>
      <c r="H275" s="11"/>
      <c r="I275" s="11"/>
    </row>
    <row r="276" spans="1:9" ht="12.75">
      <c r="A276" s="12"/>
      <c r="H276" s="11"/>
      <c r="I276" s="11"/>
    </row>
    <row r="277" spans="1:9" ht="12.75">
      <c r="A277" s="12"/>
      <c r="H277" s="11"/>
      <c r="I277" s="11"/>
    </row>
    <row r="278" spans="1:9" ht="12.75">
      <c r="A278" s="12"/>
      <c r="H278" s="11"/>
      <c r="I278" s="11"/>
    </row>
    <row r="279" spans="1:9" ht="12.75">
      <c r="A279" s="12"/>
      <c r="H279" s="11"/>
      <c r="I279" s="11"/>
    </row>
    <row r="280" spans="1:9" ht="12.75">
      <c r="A280" s="12"/>
      <c r="H280" s="11"/>
      <c r="I280" s="11"/>
    </row>
    <row r="281" spans="1:9" ht="12.75">
      <c r="A281" s="12"/>
      <c r="H281" s="11"/>
      <c r="I281" s="11"/>
    </row>
    <row r="282" spans="1:9" ht="12.75">
      <c r="A282" s="12"/>
      <c r="H282" s="11"/>
      <c r="I282" s="11"/>
    </row>
    <row r="283" spans="1:9" ht="12.75">
      <c r="A283" s="12"/>
      <c r="H283" s="11"/>
      <c r="I283" s="11"/>
    </row>
    <row r="284" spans="1:9" ht="12.75">
      <c r="A284" s="12"/>
      <c r="H284" s="11"/>
      <c r="I284" s="11"/>
    </row>
    <row r="285" spans="1:9" ht="12.75">
      <c r="A285" s="12"/>
      <c r="H285" s="11"/>
      <c r="I285" s="11"/>
    </row>
    <row r="286" spans="1:9" ht="12.75">
      <c r="A286" s="12"/>
      <c r="H286" s="11"/>
      <c r="I286" s="11"/>
    </row>
    <row r="287" spans="1:9" ht="12.75">
      <c r="A287" s="12"/>
      <c r="H287" s="11"/>
      <c r="I287" s="11"/>
    </row>
    <row r="288" spans="1:9" ht="12.75">
      <c r="A288" s="12"/>
      <c r="I288" s="11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</sheetData>
  <mergeCells count="5">
    <mergeCell ref="E4:J4"/>
    <mergeCell ref="C5:L5"/>
    <mergeCell ref="B3:J3"/>
    <mergeCell ref="A7:J7"/>
    <mergeCell ref="C6:H6"/>
  </mergeCells>
  <printOptions/>
  <pageMargins left="0.7480314960629921" right="0.7480314960629921" top="0.1968503937007874" bottom="0.1968503937007874" header="0" footer="0"/>
  <pageSetup fitToHeight="2" fitToWidth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Genelec</cp:lastModifiedBy>
  <cp:lastPrinted>2009-08-11T06:30:32Z</cp:lastPrinted>
  <dcterms:created xsi:type="dcterms:W3CDTF">2001-04-02T10:21:13Z</dcterms:created>
  <dcterms:modified xsi:type="dcterms:W3CDTF">2009-11-19T13:49:22Z</dcterms:modified>
  <cp:category/>
  <cp:version/>
  <cp:contentType/>
  <cp:contentStatus/>
</cp:coreProperties>
</file>